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График на 2024 для сайта\Темников\"/>
    </mc:Choice>
  </mc:AlternateContent>
  <bookViews>
    <workbookView xWindow="2055" yWindow="780" windowWidth="26745" windowHeight="14820" tabRatio="725"/>
  </bookViews>
  <sheets>
    <sheet name="январь" sheetId="14" r:id="rId1"/>
    <sheet name="февраль" sheetId="13" r:id="rId2"/>
    <sheet name="март" sheetId="12" r:id="rId3"/>
    <sheet name="апрель" sheetId="17" r:id="rId4"/>
    <sheet name="май" sheetId="4" r:id="rId5"/>
    <sheet name="июнь" sheetId="5" r:id="rId6"/>
    <sheet name="июль" sheetId="6" r:id="rId7"/>
    <sheet name="август" sheetId="7" r:id="rId8"/>
    <sheet name="сентябрь" sheetId="8" r:id="rId9"/>
    <sheet name="октябрь" sheetId="9" r:id="rId10"/>
    <sheet name="ноябрь" sheetId="10" r:id="rId11"/>
    <sheet name="декабрь" sheetId="11" r:id="rId12"/>
  </sheets>
  <calcPr calcId="152511"/>
</workbook>
</file>

<file path=xl/calcChain.xml><?xml version="1.0" encoding="utf-8"?>
<calcChain xmlns="http://schemas.openxmlformats.org/spreadsheetml/2006/main">
  <c r="I108" i="11" l="1"/>
  <c r="L106" i="11"/>
  <c r="J106" i="11"/>
  <c r="J108" i="11" s="1"/>
  <c r="I106" i="11"/>
  <c r="L95" i="11"/>
  <c r="L108" i="11" s="1"/>
  <c r="J95" i="11"/>
  <c r="I95" i="11"/>
  <c r="G95" i="11"/>
  <c r="I137" i="10"/>
  <c r="L135" i="10"/>
  <c r="J135" i="10"/>
  <c r="I135" i="10"/>
  <c r="L123" i="10"/>
  <c r="L137" i="10" s="1"/>
  <c r="J123" i="10"/>
  <c r="J137" i="10" s="1"/>
  <c r="I123" i="10"/>
  <c r="L131" i="9"/>
  <c r="J131" i="9"/>
  <c r="I131" i="9"/>
  <c r="G131" i="9"/>
  <c r="L119" i="9"/>
  <c r="L133" i="9" s="1"/>
  <c r="J119" i="9"/>
  <c r="J133" i="9" s="1"/>
  <c r="I119" i="9"/>
  <c r="I133" i="9" s="1"/>
  <c r="G119" i="9"/>
  <c r="G133" i="9" s="1"/>
  <c r="L116" i="8"/>
  <c r="J116" i="8"/>
  <c r="I116" i="8"/>
  <c r="G116" i="8"/>
  <c r="J127" i="8"/>
  <c r="L127" i="8"/>
  <c r="I127" i="8"/>
  <c r="L120" i="7"/>
  <c r="J120" i="7"/>
  <c r="I120" i="7"/>
  <c r="L112" i="7"/>
  <c r="L122" i="7" s="1"/>
  <c r="J112" i="7"/>
  <c r="J122" i="7" s="1"/>
  <c r="I112" i="7"/>
  <c r="I122" i="7" s="1"/>
  <c r="G112" i="7"/>
  <c r="J127" i="6"/>
  <c r="L125" i="6"/>
  <c r="L127" i="6" s="1"/>
  <c r="J125" i="6"/>
  <c r="I125" i="6"/>
  <c r="L115" i="6"/>
  <c r="J115" i="6"/>
  <c r="I115" i="6"/>
  <c r="I127" i="6" s="1"/>
  <c r="L95" i="5"/>
  <c r="J95" i="5"/>
  <c r="I95" i="5"/>
  <c r="L87" i="4"/>
  <c r="L95" i="4" s="1"/>
  <c r="J87" i="4"/>
  <c r="J95" i="4" s="1"/>
  <c r="I87" i="4"/>
  <c r="I95" i="4" s="1"/>
  <c r="L100" i="17"/>
  <c r="I100" i="17"/>
  <c r="L98" i="17"/>
  <c r="J98" i="17"/>
  <c r="J100" i="17" s="1"/>
  <c r="I98" i="17"/>
  <c r="L90" i="17"/>
  <c r="J90" i="17"/>
  <c r="I90" i="17"/>
  <c r="G90" i="17"/>
  <c r="L112" i="12"/>
  <c r="J112" i="12"/>
  <c r="I112" i="12"/>
  <c r="H112" i="12"/>
  <c r="G112" i="12"/>
  <c r="L103" i="12"/>
  <c r="L114" i="12" s="1"/>
  <c r="J103" i="12"/>
  <c r="J114" i="12" s="1"/>
  <c r="I103" i="12"/>
  <c r="I114" i="12" s="1"/>
  <c r="G103" i="12"/>
  <c r="G114" i="12" s="1"/>
  <c r="L112" i="13"/>
  <c r="J112" i="13"/>
  <c r="I112" i="13"/>
  <c r="G112" i="13"/>
  <c r="L102" i="13"/>
  <c r="J102" i="13"/>
  <c r="J113" i="13" s="1"/>
  <c r="I102" i="13"/>
  <c r="I113" i="13" s="1"/>
  <c r="G102" i="13"/>
  <c r="G113" i="13" s="1"/>
  <c r="L88" i="14"/>
  <c r="J88" i="14"/>
  <c r="I88" i="14"/>
  <c r="G88" i="14"/>
  <c r="L78" i="14"/>
  <c r="L89" i="14" s="1"/>
  <c r="J78" i="14"/>
  <c r="J89" i="14" s="1"/>
  <c r="I78" i="14"/>
  <c r="I89" i="14" s="1"/>
  <c r="G78" i="14"/>
  <c r="G89" i="14" s="1"/>
  <c r="L113" i="13" l="1"/>
  <c r="L129" i="8"/>
  <c r="J129" i="8"/>
  <c r="I129" i="8"/>
  <c r="H106" i="13"/>
  <c r="K106" i="13"/>
  <c r="G115" i="6"/>
  <c r="G95" i="5"/>
  <c r="G87" i="4"/>
  <c r="G123" i="10"/>
  <c r="H69" i="10"/>
  <c r="K69" i="10"/>
  <c r="H33" i="10"/>
  <c r="K33" i="10"/>
  <c r="H118" i="10"/>
  <c r="H77" i="10"/>
  <c r="K77" i="10"/>
  <c r="H93" i="10"/>
  <c r="K93" i="10"/>
  <c r="H73" i="10"/>
  <c r="K73" i="10"/>
  <c r="H72" i="10"/>
  <c r="K72" i="10"/>
  <c r="H74" i="10"/>
  <c r="K74" i="10"/>
  <c r="H57" i="10"/>
  <c r="K57" i="10"/>
  <c r="H55" i="10"/>
  <c r="H129" i="9"/>
  <c r="K129" i="9"/>
  <c r="H74" i="9"/>
  <c r="H41" i="9"/>
  <c r="K41" i="9"/>
  <c r="H45" i="9"/>
  <c r="K45" i="9"/>
  <c r="H115" i="9"/>
  <c r="K115" i="9"/>
  <c r="H99" i="9"/>
  <c r="K99" i="9"/>
  <c r="H31" i="9"/>
  <c r="K31" i="9"/>
  <c r="H41" i="8"/>
  <c r="K41" i="8"/>
  <c r="H42" i="8"/>
  <c r="K42" i="8"/>
  <c r="H54" i="8"/>
  <c r="K54" i="8"/>
  <c r="H43" i="8"/>
  <c r="K43" i="8"/>
  <c r="H27" i="8"/>
  <c r="K27" i="8"/>
  <c r="H73" i="7"/>
  <c r="K73" i="7"/>
  <c r="H108" i="7"/>
  <c r="K108" i="7"/>
  <c r="H75" i="8"/>
  <c r="K75" i="8"/>
  <c r="K34" i="8"/>
  <c r="K35" i="8"/>
  <c r="K33" i="8"/>
  <c r="H113" i="8"/>
  <c r="K113" i="8"/>
  <c r="H107" i="8"/>
  <c r="K107" i="8"/>
  <c r="H71" i="8"/>
  <c r="K71" i="8"/>
  <c r="H56" i="8"/>
  <c r="K56" i="8"/>
  <c r="H28" i="7"/>
  <c r="K28" i="7"/>
  <c r="H43" i="7"/>
  <c r="K43" i="7"/>
  <c r="H45" i="7"/>
  <c r="K45" i="7"/>
  <c r="H30" i="6"/>
  <c r="K30" i="6"/>
  <c r="H29" i="6"/>
  <c r="K29" i="6"/>
  <c r="K59" i="6"/>
  <c r="H64" i="6"/>
  <c r="K64" i="6"/>
  <c r="K52" i="5"/>
  <c r="K51" i="5"/>
  <c r="H34" i="5"/>
  <c r="K34" i="5"/>
  <c r="K92" i="5"/>
  <c r="K91" i="5"/>
  <c r="K50" i="5"/>
  <c r="K49" i="5"/>
  <c r="K48" i="5"/>
  <c r="K27" i="5"/>
  <c r="K42" i="5"/>
  <c r="K51" i="4"/>
  <c r="K27" i="4"/>
  <c r="H49" i="4"/>
  <c r="K49" i="4"/>
  <c r="H33" i="4"/>
  <c r="K33" i="4"/>
  <c r="K39" i="4"/>
  <c r="K53" i="4"/>
  <c r="K46" i="4"/>
  <c r="K40" i="4"/>
  <c r="K41" i="4"/>
  <c r="K50" i="4"/>
  <c r="K31" i="12"/>
  <c r="K30" i="12"/>
  <c r="K33" i="12"/>
  <c r="K32" i="12"/>
  <c r="K36" i="12"/>
  <c r="K44" i="12"/>
  <c r="K61" i="12"/>
  <c r="K94" i="12"/>
  <c r="K56" i="12"/>
  <c r="K49" i="12"/>
  <c r="K65" i="12"/>
  <c r="K66" i="12"/>
  <c r="K52" i="12"/>
  <c r="K53" i="12"/>
  <c r="K69" i="17"/>
  <c r="K83" i="17"/>
  <c r="K45" i="17"/>
  <c r="K36" i="17"/>
  <c r="H17" i="14"/>
  <c r="H19" i="14"/>
  <c r="H21" i="14"/>
  <c r="H24" i="14"/>
  <c r="H26" i="14"/>
  <c r="H27" i="14"/>
  <c r="H28" i="14"/>
  <c r="H29" i="14"/>
  <c r="H31" i="14"/>
  <c r="H32" i="14"/>
  <c r="H33" i="14"/>
  <c r="H34" i="14"/>
  <c r="H35" i="14"/>
  <c r="H36" i="14"/>
  <c r="H37" i="14"/>
  <c r="H38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80" i="14"/>
  <c r="H83" i="14"/>
  <c r="H84" i="14"/>
  <c r="H85" i="14"/>
  <c r="H15" i="17"/>
  <c r="K15" i="17"/>
  <c r="K16" i="17"/>
  <c r="H17" i="17"/>
  <c r="K17" i="17"/>
  <c r="H18" i="17"/>
  <c r="K18" i="17"/>
  <c r="H19" i="17"/>
  <c r="K19" i="17"/>
  <c r="H20" i="17"/>
  <c r="K20" i="17"/>
  <c r="H21" i="17"/>
  <c r="K21" i="17"/>
  <c r="H22" i="17"/>
  <c r="K22" i="17"/>
  <c r="H23" i="17"/>
  <c r="K23" i="17"/>
  <c r="H24" i="17"/>
  <c r="K24" i="17"/>
  <c r="H25" i="17"/>
  <c r="K25" i="17"/>
  <c r="H26" i="17"/>
  <c r="K26" i="17"/>
  <c r="H27" i="17"/>
  <c r="K27" i="17"/>
  <c r="K28" i="17"/>
  <c r="H29" i="17"/>
  <c r="K29" i="17"/>
  <c r="H30" i="17"/>
  <c r="K30" i="17"/>
  <c r="K31" i="17"/>
  <c r="K32" i="17"/>
  <c r="H33" i="17"/>
  <c r="K33" i="17"/>
  <c r="H34" i="17"/>
  <c r="K34" i="17"/>
  <c r="H35" i="17"/>
  <c r="K35" i="17"/>
  <c r="K37" i="17"/>
  <c r="K38" i="17"/>
  <c r="K39" i="17"/>
  <c r="K40" i="17"/>
  <c r="K41" i="17"/>
  <c r="K42" i="17"/>
  <c r="K43" i="17"/>
  <c r="H44" i="17"/>
  <c r="K44" i="17"/>
  <c r="H46" i="17"/>
  <c r="K46" i="17"/>
  <c r="H47" i="17"/>
  <c r="K47" i="17"/>
  <c r="H48" i="17"/>
  <c r="K48" i="17"/>
  <c r="K49" i="17"/>
  <c r="H50" i="17"/>
  <c r="K50" i="17"/>
  <c r="K51" i="17"/>
  <c r="K52" i="17"/>
  <c r="K53" i="17"/>
  <c r="K54" i="17"/>
  <c r="H55" i="17"/>
  <c r="K55" i="17"/>
  <c r="H56" i="17"/>
  <c r="K56" i="17"/>
  <c r="K57" i="17"/>
  <c r="K58" i="17"/>
  <c r="K59" i="17"/>
  <c r="H60" i="17"/>
  <c r="K60" i="17"/>
  <c r="K61" i="17"/>
  <c r="H62" i="17"/>
  <c r="K62" i="17"/>
  <c r="H63" i="17"/>
  <c r="K63" i="17"/>
  <c r="H64" i="17"/>
  <c r="K64" i="17"/>
  <c r="H65" i="17"/>
  <c r="K65" i="17"/>
  <c r="K66" i="17"/>
  <c r="K67" i="17"/>
  <c r="K68" i="17"/>
  <c r="K70" i="17"/>
  <c r="K71" i="17"/>
  <c r="K72" i="17"/>
  <c r="K73" i="17"/>
  <c r="H74" i="17"/>
  <c r="K74" i="17"/>
  <c r="H75" i="17"/>
  <c r="K75" i="17"/>
  <c r="H76" i="17"/>
  <c r="K76" i="17"/>
  <c r="H77" i="17"/>
  <c r="K77" i="17"/>
  <c r="H78" i="17"/>
  <c r="K78" i="17"/>
  <c r="K79" i="17"/>
  <c r="H80" i="17"/>
  <c r="K80" i="17"/>
  <c r="K81" i="17"/>
  <c r="K82" i="17"/>
  <c r="K84" i="17"/>
  <c r="H85" i="17"/>
  <c r="K85" i="17"/>
  <c r="H86" i="17"/>
  <c r="K86" i="17"/>
  <c r="H87" i="17"/>
  <c r="K87" i="17"/>
  <c r="K88" i="17"/>
  <c r="K89" i="17"/>
  <c r="H93" i="17"/>
  <c r="H98" i="17" s="1"/>
  <c r="K93" i="17"/>
  <c r="K94" i="17"/>
  <c r="K95" i="17"/>
  <c r="K96" i="17"/>
  <c r="K97" i="17"/>
  <c r="G98" i="17"/>
  <c r="G100" i="17" s="1"/>
  <c r="K90" i="17" l="1"/>
  <c r="K100" i="17" s="1"/>
  <c r="H90" i="17"/>
  <c r="H100" i="17" s="1"/>
  <c r="K98" i="17"/>
  <c r="H78" i="14"/>
  <c r="H88" i="14"/>
  <c r="H105" i="13"/>
  <c r="K105" i="13"/>
  <c r="H66" i="13"/>
  <c r="K66" i="13"/>
  <c r="H56" i="13"/>
  <c r="K56" i="13"/>
  <c r="H62" i="13"/>
  <c r="K62" i="13"/>
  <c r="H89" i="13"/>
  <c r="K89" i="13"/>
  <c r="H71" i="13"/>
  <c r="K71" i="13"/>
  <c r="H20" i="13"/>
  <c r="K20" i="13"/>
  <c r="H22" i="13"/>
  <c r="K22" i="13"/>
  <c r="H21" i="13"/>
  <c r="K21" i="13"/>
  <c r="K71" i="14"/>
  <c r="K76" i="14"/>
  <c r="H89" i="14" l="1"/>
  <c r="K93" i="4"/>
  <c r="H93" i="4"/>
  <c r="H56" i="4"/>
  <c r="K56" i="4"/>
  <c r="G93" i="4" l="1"/>
  <c r="H32" i="4"/>
  <c r="K32" i="4"/>
  <c r="K54" i="4"/>
  <c r="K86" i="4"/>
  <c r="H86" i="4"/>
  <c r="K85" i="4"/>
  <c r="H85" i="4"/>
  <c r="K84" i="4"/>
  <c r="K83" i="4"/>
  <c r="H83" i="4"/>
  <c r="K82" i="4"/>
  <c r="H82" i="4"/>
  <c r="K81" i="4"/>
  <c r="H81" i="4"/>
  <c r="K80" i="4"/>
  <c r="H80" i="4"/>
  <c r="K79" i="4"/>
  <c r="H79" i="4"/>
  <c r="K78" i="4"/>
  <c r="H78" i="4"/>
  <c r="K77" i="4"/>
  <c r="H77" i="4"/>
  <c r="K76" i="4"/>
  <c r="H76" i="4"/>
  <c r="K75" i="4"/>
  <c r="H75" i="4"/>
  <c r="K74" i="4"/>
  <c r="H74" i="4"/>
  <c r="K73" i="4"/>
  <c r="K72" i="4"/>
  <c r="H72" i="4"/>
  <c r="K71" i="4"/>
  <c r="H71" i="4"/>
  <c r="K70" i="4"/>
  <c r="H70" i="4"/>
  <c r="K69" i="4"/>
  <c r="H69" i="4"/>
  <c r="K68" i="4"/>
  <c r="H68" i="4"/>
  <c r="K67" i="4"/>
  <c r="H67" i="4"/>
  <c r="K66" i="4"/>
  <c r="H66" i="4"/>
  <c r="K65" i="4"/>
  <c r="H65" i="4"/>
  <c r="K64" i="4"/>
  <c r="H64" i="4"/>
  <c r="K63" i="4"/>
  <c r="H63" i="4"/>
  <c r="K62" i="4"/>
  <c r="H62" i="4"/>
  <c r="K61" i="4"/>
  <c r="K60" i="4"/>
  <c r="H60" i="4"/>
  <c r="K59" i="4"/>
  <c r="H59" i="4"/>
  <c r="K58" i="4"/>
  <c r="H58" i="4"/>
  <c r="K57" i="4"/>
  <c r="H57" i="4"/>
  <c r="K55" i="4"/>
  <c r="H55" i="4"/>
  <c r="K52" i="4"/>
  <c r="H52" i="4"/>
  <c r="K48" i="4"/>
  <c r="H48" i="4"/>
  <c r="K47" i="4"/>
  <c r="H47" i="4"/>
  <c r="K45" i="4"/>
  <c r="H45" i="4"/>
  <c r="K44" i="4"/>
  <c r="H44" i="4"/>
  <c r="K43" i="4"/>
  <c r="H43" i="4"/>
  <c r="K42" i="4"/>
  <c r="K38" i="4"/>
  <c r="K37" i="4"/>
  <c r="H37" i="4"/>
  <c r="K36" i="4"/>
  <c r="H36" i="4"/>
  <c r="K35" i="4"/>
  <c r="H35" i="4"/>
  <c r="K34" i="4"/>
  <c r="H34" i="4"/>
  <c r="K31" i="4"/>
  <c r="H31" i="4"/>
  <c r="K30" i="4"/>
  <c r="H30" i="4"/>
  <c r="K29" i="4"/>
  <c r="K28" i="4"/>
  <c r="H28" i="4"/>
  <c r="K26" i="4"/>
  <c r="H26" i="4"/>
  <c r="K25" i="4"/>
  <c r="K24" i="4"/>
  <c r="K23" i="4"/>
  <c r="H23" i="4"/>
  <c r="K22" i="4"/>
  <c r="H22" i="4"/>
  <c r="K21" i="4"/>
  <c r="K20" i="4"/>
  <c r="H20" i="4"/>
  <c r="K19" i="4"/>
  <c r="H19" i="4"/>
  <c r="K17" i="4"/>
  <c r="K16" i="4"/>
  <c r="K15" i="4"/>
  <c r="K87" i="4" s="1"/>
  <c r="K95" i="4" s="1"/>
  <c r="H87" i="4" l="1"/>
  <c r="H95" i="4" s="1"/>
  <c r="G95" i="4"/>
  <c r="H26" i="5" l="1"/>
  <c r="K26" i="5"/>
  <c r="K104" i="5"/>
  <c r="H104" i="5"/>
  <c r="K100" i="5"/>
  <c r="H100" i="5"/>
  <c r="K99" i="5"/>
  <c r="H99" i="5"/>
  <c r="K94" i="5"/>
  <c r="K93" i="5"/>
  <c r="H93" i="5"/>
  <c r="K90" i="5"/>
  <c r="H90" i="5"/>
  <c r="K89" i="5"/>
  <c r="H89" i="5"/>
  <c r="K88" i="5"/>
  <c r="K87" i="5"/>
  <c r="K86" i="5"/>
  <c r="H86" i="5"/>
  <c r="K85" i="5"/>
  <c r="H85" i="5"/>
  <c r="K84" i="5"/>
  <c r="H84" i="5"/>
  <c r="K83" i="5"/>
  <c r="H83" i="5"/>
  <c r="K82" i="5"/>
  <c r="H82" i="5"/>
  <c r="K81" i="5"/>
  <c r="H81" i="5"/>
  <c r="K80" i="5"/>
  <c r="H80" i="5"/>
  <c r="K79" i="5"/>
  <c r="H79" i="5"/>
  <c r="K78" i="5"/>
  <c r="H78" i="5"/>
  <c r="K77" i="5"/>
  <c r="H77" i="5"/>
  <c r="K76" i="5"/>
  <c r="H76" i="5"/>
  <c r="K75" i="5"/>
  <c r="H75" i="5"/>
  <c r="K74" i="5"/>
  <c r="H74" i="5"/>
  <c r="K73" i="5"/>
  <c r="H73" i="5"/>
  <c r="K72" i="5"/>
  <c r="H72" i="5"/>
  <c r="K71" i="5"/>
  <c r="H71" i="5"/>
  <c r="K70" i="5"/>
  <c r="H70" i="5"/>
  <c r="K69" i="5"/>
  <c r="H69" i="5"/>
  <c r="K68" i="5"/>
  <c r="H68" i="5"/>
  <c r="K67" i="5"/>
  <c r="H67" i="5"/>
  <c r="K66" i="5"/>
  <c r="H66" i="5"/>
  <c r="K65" i="5"/>
  <c r="H65" i="5"/>
  <c r="K64" i="5"/>
  <c r="H64" i="5"/>
  <c r="K63" i="5"/>
  <c r="H63" i="5"/>
  <c r="K62" i="5"/>
  <c r="H62" i="5"/>
  <c r="K61" i="5"/>
  <c r="H61" i="5"/>
  <c r="K60" i="5"/>
  <c r="H60" i="5"/>
  <c r="K58" i="5"/>
  <c r="H58" i="5"/>
  <c r="K57" i="5"/>
  <c r="H57" i="5"/>
  <c r="K55" i="5"/>
  <c r="H55" i="5"/>
  <c r="K47" i="5"/>
  <c r="H47" i="5"/>
  <c r="K46" i="5"/>
  <c r="H46" i="5"/>
  <c r="K45" i="5"/>
  <c r="H45" i="5"/>
  <c r="K44" i="5"/>
  <c r="H44" i="5"/>
  <c r="K43" i="5"/>
  <c r="H43" i="5"/>
  <c r="K41" i="5"/>
  <c r="H41" i="5"/>
  <c r="K40" i="5"/>
  <c r="K39" i="5"/>
  <c r="H39" i="5"/>
  <c r="K38" i="5"/>
  <c r="H38" i="5"/>
  <c r="K37" i="5"/>
  <c r="H37" i="5"/>
  <c r="K33" i="5"/>
  <c r="H33" i="5"/>
  <c r="K32" i="5"/>
  <c r="H32" i="5"/>
  <c r="K31" i="5"/>
  <c r="H31" i="5"/>
  <c r="K30" i="5"/>
  <c r="H30" i="5"/>
  <c r="K29" i="5"/>
  <c r="H29" i="5"/>
  <c r="K28" i="5"/>
  <c r="H28" i="5"/>
  <c r="K25" i="5"/>
  <c r="H25" i="5"/>
  <c r="K24" i="5"/>
  <c r="H24" i="5"/>
  <c r="K23" i="5"/>
  <c r="H23" i="5"/>
  <c r="K22" i="5"/>
  <c r="H22" i="5"/>
  <c r="K21" i="5"/>
  <c r="H21" i="5"/>
  <c r="K20" i="5"/>
  <c r="H20" i="5"/>
  <c r="K19" i="5"/>
  <c r="H19" i="5"/>
  <c r="K18" i="5"/>
  <c r="H18" i="5"/>
  <c r="K17" i="5"/>
  <c r="H17" i="5"/>
  <c r="K16" i="5"/>
  <c r="H16" i="5"/>
  <c r="K15" i="5"/>
  <c r="H15" i="5"/>
  <c r="K95" i="5" l="1"/>
  <c r="H95" i="5"/>
  <c r="H107" i="5" l="1"/>
  <c r="K107" i="5"/>
  <c r="H58" i="13" l="1"/>
  <c r="K58" i="13"/>
  <c r="G106" i="11"/>
  <c r="G108" i="11" s="1"/>
  <c r="K105" i="11"/>
  <c r="H105" i="11"/>
  <c r="K104" i="11"/>
  <c r="H104" i="11"/>
  <c r="K101" i="11"/>
  <c r="H101" i="11"/>
  <c r="K100" i="11"/>
  <c r="H100" i="11"/>
  <c r="K99" i="11"/>
  <c r="H99" i="11"/>
  <c r="K98" i="11"/>
  <c r="H98" i="11"/>
  <c r="H106" i="11" s="1"/>
  <c r="K94" i="11"/>
  <c r="H94" i="11"/>
  <c r="K93" i="11"/>
  <c r="H93" i="11"/>
  <c r="K92" i="11"/>
  <c r="H92" i="11"/>
  <c r="K91" i="11"/>
  <c r="H91" i="11"/>
  <c r="K90" i="11"/>
  <c r="H90" i="11"/>
  <c r="K89" i="11"/>
  <c r="H89" i="11"/>
  <c r="K88" i="11"/>
  <c r="H88" i="11"/>
  <c r="K87" i="11"/>
  <c r="H87" i="11"/>
  <c r="K86" i="11"/>
  <c r="H86" i="11"/>
  <c r="K85" i="11"/>
  <c r="H85" i="11"/>
  <c r="K84" i="11"/>
  <c r="H84" i="11"/>
  <c r="K83" i="11"/>
  <c r="H83" i="11"/>
  <c r="K82" i="11"/>
  <c r="H82" i="11"/>
  <c r="K81" i="11"/>
  <c r="H81" i="11"/>
  <c r="K80" i="11"/>
  <c r="H80" i="11"/>
  <c r="K79" i="11"/>
  <c r="H79" i="11"/>
  <c r="K78" i="11"/>
  <c r="H78" i="11"/>
  <c r="K77" i="11"/>
  <c r="H77" i="11"/>
  <c r="K76" i="11"/>
  <c r="H76" i="11"/>
  <c r="K75" i="11"/>
  <c r="H75" i="11"/>
  <c r="K74" i="11"/>
  <c r="H74" i="11"/>
  <c r="K73" i="11"/>
  <c r="H73" i="11"/>
  <c r="K72" i="11"/>
  <c r="H72" i="11"/>
  <c r="K71" i="11"/>
  <c r="H71" i="11"/>
  <c r="K70" i="11"/>
  <c r="H70" i="11"/>
  <c r="K69" i="11"/>
  <c r="H69" i="11"/>
  <c r="K68" i="11"/>
  <c r="H68" i="11"/>
  <c r="K67" i="11"/>
  <c r="H67" i="11"/>
  <c r="K66" i="11"/>
  <c r="H66" i="11"/>
  <c r="K65" i="11"/>
  <c r="H65" i="11"/>
  <c r="K64" i="11"/>
  <c r="H64" i="11"/>
  <c r="K63" i="11"/>
  <c r="H63" i="11"/>
  <c r="K62" i="11"/>
  <c r="H62" i="11"/>
  <c r="K61" i="11"/>
  <c r="H61" i="11"/>
  <c r="K60" i="11"/>
  <c r="H60" i="11"/>
  <c r="K59" i="11"/>
  <c r="H59" i="11"/>
  <c r="K58" i="11"/>
  <c r="H58" i="11"/>
  <c r="K57" i="11"/>
  <c r="H57" i="11"/>
  <c r="K56" i="11"/>
  <c r="H56" i="11"/>
  <c r="K55" i="11"/>
  <c r="H55" i="11"/>
  <c r="K54" i="11"/>
  <c r="H54" i="11"/>
  <c r="K53" i="11"/>
  <c r="H53" i="11"/>
  <c r="K52" i="11"/>
  <c r="H52" i="11"/>
  <c r="K51" i="11"/>
  <c r="H51" i="11"/>
  <c r="K50" i="11"/>
  <c r="H50" i="11"/>
  <c r="K49" i="11"/>
  <c r="H49" i="11"/>
  <c r="K48" i="11"/>
  <c r="H48" i="11"/>
  <c r="K47" i="11"/>
  <c r="H47" i="11"/>
  <c r="K46" i="11"/>
  <c r="H46" i="11"/>
  <c r="K45" i="11"/>
  <c r="H45" i="11"/>
  <c r="K44" i="11"/>
  <c r="H44" i="11"/>
  <c r="K43" i="11"/>
  <c r="H43" i="11"/>
  <c r="K42" i="11"/>
  <c r="H42" i="11"/>
  <c r="K41" i="11"/>
  <c r="H41" i="11"/>
  <c r="K40" i="11"/>
  <c r="H40" i="11"/>
  <c r="K39" i="11"/>
  <c r="H39" i="11"/>
  <c r="K38" i="11"/>
  <c r="H38" i="11"/>
  <c r="K37" i="11"/>
  <c r="H37" i="11"/>
  <c r="K36" i="11"/>
  <c r="H36" i="11"/>
  <c r="K35" i="11"/>
  <c r="H35" i="11"/>
  <c r="K34" i="11"/>
  <c r="H34" i="11"/>
  <c r="K33" i="11"/>
  <c r="H33" i="11"/>
  <c r="K32" i="11"/>
  <c r="H32" i="11"/>
  <c r="K31" i="11"/>
  <c r="H31" i="11"/>
  <c r="K30" i="11"/>
  <c r="H30" i="11"/>
  <c r="K29" i="11"/>
  <c r="H29" i="11"/>
  <c r="K28" i="11"/>
  <c r="H28" i="11"/>
  <c r="K27" i="11"/>
  <c r="H27" i="11"/>
  <c r="K26" i="11"/>
  <c r="H26" i="11"/>
  <c r="K25" i="11"/>
  <c r="H25" i="11"/>
  <c r="K24" i="11"/>
  <c r="H24" i="11"/>
  <c r="K23" i="11"/>
  <c r="H23" i="11"/>
  <c r="K22" i="11"/>
  <c r="H22" i="11"/>
  <c r="K21" i="11"/>
  <c r="H21" i="11"/>
  <c r="K20" i="11"/>
  <c r="H20" i="11"/>
  <c r="K19" i="11"/>
  <c r="H19" i="11"/>
  <c r="K18" i="11"/>
  <c r="H18" i="11"/>
  <c r="K17" i="11"/>
  <c r="H17" i="11"/>
  <c r="K16" i="11"/>
  <c r="H16" i="11"/>
  <c r="K15" i="11"/>
  <c r="H15" i="11"/>
  <c r="H95" i="11" l="1"/>
  <c r="H108" i="11" s="1"/>
  <c r="K95" i="11"/>
  <c r="K108" i="11" s="1"/>
  <c r="K106" i="11"/>
  <c r="G135" i="10"/>
  <c r="G137" i="10" s="1"/>
  <c r="K134" i="10"/>
  <c r="H134" i="10"/>
  <c r="K133" i="10"/>
  <c r="H133" i="10"/>
  <c r="K130" i="10"/>
  <c r="H130" i="10"/>
  <c r="K128" i="10"/>
  <c r="K126" i="10"/>
  <c r="H126" i="10"/>
  <c r="K122" i="10"/>
  <c r="H122" i="10"/>
  <c r="K121" i="10"/>
  <c r="H121" i="10"/>
  <c r="K120" i="10"/>
  <c r="H120" i="10"/>
  <c r="K119" i="10"/>
  <c r="H119" i="10"/>
  <c r="K118" i="10"/>
  <c r="K117" i="10"/>
  <c r="H117" i="10"/>
  <c r="K116" i="10"/>
  <c r="H116" i="10"/>
  <c r="K115" i="10"/>
  <c r="H115" i="10"/>
  <c r="K114" i="10"/>
  <c r="K113" i="10"/>
  <c r="H113" i="10"/>
  <c r="K112" i="10"/>
  <c r="H112" i="10"/>
  <c r="K111" i="10"/>
  <c r="H111" i="10"/>
  <c r="K110" i="10"/>
  <c r="H110" i="10"/>
  <c r="K109" i="10"/>
  <c r="H109" i="10"/>
  <c r="K108" i="10"/>
  <c r="K107" i="10"/>
  <c r="H107" i="10"/>
  <c r="K106" i="10"/>
  <c r="H106" i="10"/>
  <c r="K105" i="10"/>
  <c r="H105" i="10"/>
  <c r="K104" i="10"/>
  <c r="H104" i="10"/>
  <c r="K103" i="10"/>
  <c r="H103" i="10"/>
  <c r="K102" i="10"/>
  <c r="H102" i="10"/>
  <c r="K101" i="10"/>
  <c r="H101" i="10"/>
  <c r="K100" i="10"/>
  <c r="H100" i="10"/>
  <c r="K99" i="10"/>
  <c r="H99" i="10"/>
  <c r="K98" i="10"/>
  <c r="H98" i="10"/>
  <c r="K97" i="10"/>
  <c r="H97" i="10"/>
  <c r="K96" i="10"/>
  <c r="H96" i="10"/>
  <c r="K95" i="10"/>
  <c r="H95" i="10"/>
  <c r="K94" i="10"/>
  <c r="H94" i="10"/>
  <c r="K92" i="10"/>
  <c r="H92" i="10"/>
  <c r="K91" i="10"/>
  <c r="H91" i="10"/>
  <c r="K90" i="10"/>
  <c r="H90" i="10"/>
  <c r="K89" i="10"/>
  <c r="H89" i="10"/>
  <c r="K88" i="10"/>
  <c r="H88" i="10"/>
  <c r="K87" i="10"/>
  <c r="H87" i="10"/>
  <c r="K86" i="10"/>
  <c r="H86" i="10"/>
  <c r="K85" i="10"/>
  <c r="H85" i="10"/>
  <c r="K84" i="10"/>
  <c r="H84" i="10"/>
  <c r="K83" i="10"/>
  <c r="H83" i="10"/>
  <c r="K82" i="10"/>
  <c r="H82" i="10"/>
  <c r="K81" i="10"/>
  <c r="H81" i="10"/>
  <c r="K80" i="10"/>
  <c r="H80" i="10"/>
  <c r="K79" i="10"/>
  <c r="H79" i="10"/>
  <c r="K78" i="10"/>
  <c r="H78" i="10"/>
  <c r="K76" i="10"/>
  <c r="H76" i="10"/>
  <c r="K75" i="10"/>
  <c r="H75" i="10"/>
  <c r="K71" i="10"/>
  <c r="H71" i="10"/>
  <c r="K70" i="10"/>
  <c r="H70" i="10"/>
  <c r="K68" i="10"/>
  <c r="H68" i="10"/>
  <c r="K67" i="10"/>
  <c r="H67" i="10"/>
  <c r="K66" i="10"/>
  <c r="H66" i="10"/>
  <c r="K65" i="10"/>
  <c r="H65" i="10"/>
  <c r="K64" i="10"/>
  <c r="K63" i="10"/>
  <c r="H63" i="10"/>
  <c r="K62" i="10"/>
  <c r="H62" i="10"/>
  <c r="K61" i="10"/>
  <c r="K60" i="10"/>
  <c r="H60" i="10"/>
  <c r="K59" i="10"/>
  <c r="H59" i="10"/>
  <c r="K58" i="10"/>
  <c r="H58" i="10"/>
  <c r="K56" i="10"/>
  <c r="H56" i="10"/>
  <c r="K55" i="10"/>
  <c r="K54" i="10"/>
  <c r="H54" i="10"/>
  <c r="K53" i="10"/>
  <c r="H53" i="10"/>
  <c r="K52" i="10"/>
  <c r="H52" i="10"/>
  <c r="K51" i="10"/>
  <c r="H51" i="10"/>
  <c r="K50" i="10"/>
  <c r="H50" i="10"/>
  <c r="K49" i="10"/>
  <c r="H49" i="10"/>
  <c r="K48" i="10"/>
  <c r="H48" i="10"/>
  <c r="K47" i="10"/>
  <c r="H47" i="10"/>
  <c r="K46" i="10"/>
  <c r="K45" i="10"/>
  <c r="H45" i="10"/>
  <c r="K44" i="10"/>
  <c r="H44" i="10"/>
  <c r="K43" i="10"/>
  <c r="H43" i="10"/>
  <c r="K42" i="10"/>
  <c r="H42" i="10"/>
  <c r="K41" i="10"/>
  <c r="H41" i="10"/>
  <c r="K40" i="10"/>
  <c r="H40" i="10"/>
  <c r="K39" i="10"/>
  <c r="H39" i="10"/>
  <c r="K38" i="10"/>
  <c r="H38" i="10"/>
  <c r="K37" i="10"/>
  <c r="H37" i="10"/>
  <c r="K36" i="10"/>
  <c r="H36" i="10"/>
  <c r="K35" i="10"/>
  <c r="K34" i="10"/>
  <c r="H34" i="10"/>
  <c r="K32" i="10"/>
  <c r="H32" i="10"/>
  <c r="K31" i="10"/>
  <c r="H31" i="10"/>
  <c r="K30" i="10"/>
  <c r="H30" i="10"/>
  <c r="K29" i="10"/>
  <c r="H29" i="10"/>
  <c r="K28" i="10"/>
  <c r="H28" i="10"/>
  <c r="K27" i="10"/>
  <c r="H27" i="10"/>
  <c r="K26" i="10"/>
  <c r="H26" i="10"/>
  <c r="K25" i="10"/>
  <c r="H25" i="10"/>
  <c r="K24" i="10"/>
  <c r="H24" i="10"/>
  <c r="K23" i="10"/>
  <c r="H23" i="10"/>
  <c r="K22" i="10"/>
  <c r="H22" i="10"/>
  <c r="K21" i="10"/>
  <c r="K20" i="10"/>
  <c r="H20" i="10"/>
  <c r="K19" i="10"/>
  <c r="H19" i="10"/>
  <c r="K18" i="10"/>
  <c r="H18" i="10"/>
  <c r="K17" i="10"/>
  <c r="H17" i="10"/>
  <c r="K16" i="10"/>
  <c r="H16" i="10"/>
  <c r="K15" i="10"/>
  <c r="H15" i="10"/>
  <c r="H135" i="10" l="1"/>
  <c r="H123" i="10"/>
  <c r="K123" i="10"/>
  <c r="K135" i="10"/>
  <c r="K130" i="9"/>
  <c r="H130" i="9"/>
  <c r="K128" i="9"/>
  <c r="H128" i="9"/>
  <c r="K127" i="9"/>
  <c r="K126" i="9"/>
  <c r="H126" i="9"/>
  <c r="K125" i="9"/>
  <c r="H125" i="9"/>
  <c r="K124" i="9"/>
  <c r="H124" i="9"/>
  <c r="K123" i="9"/>
  <c r="K122" i="9"/>
  <c r="H122" i="9"/>
  <c r="K118" i="9"/>
  <c r="H118" i="9"/>
  <c r="K117" i="9"/>
  <c r="H117" i="9"/>
  <c r="K116" i="9"/>
  <c r="H116" i="9"/>
  <c r="K114" i="9"/>
  <c r="H114" i="9"/>
  <c r="K113" i="9"/>
  <c r="H113" i="9"/>
  <c r="K112" i="9"/>
  <c r="H112" i="9"/>
  <c r="K111" i="9"/>
  <c r="H111" i="9"/>
  <c r="K110" i="9"/>
  <c r="H110" i="9"/>
  <c r="K109" i="9"/>
  <c r="H109" i="9"/>
  <c r="K108" i="9"/>
  <c r="H108" i="9"/>
  <c r="K107" i="9"/>
  <c r="H107" i="9"/>
  <c r="K106" i="9"/>
  <c r="H106" i="9"/>
  <c r="K105" i="9"/>
  <c r="H105" i="9"/>
  <c r="K104" i="9"/>
  <c r="H104" i="9"/>
  <c r="K103" i="9"/>
  <c r="H103" i="9"/>
  <c r="K102" i="9"/>
  <c r="H102" i="9"/>
  <c r="K101" i="9"/>
  <c r="H101" i="9"/>
  <c r="K100" i="9"/>
  <c r="H100" i="9"/>
  <c r="K98" i="9"/>
  <c r="H98" i="9"/>
  <c r="K97" i="9"/>
  <c r="H97" i="9"/>
  <c r="K96" i="9"/>
  <c r="H96" i="9"/>
  <c r="K95" i="9"/>
  <c r="H95" i="9"/>
  <c r="K94" i="9"/>
  <c r="H94" i="9"/>
  <c r="K93" i="9"/>
  <c r="H93" i="9"/>
  <c r="K92" i="9"/>
  <c r="H92" i="9"/>
  <c r="K91" i="9"/>
  <c r="K90" i="9"/>
  <c r="H90" i="9"/>
  <c r="K89" i="9"/>
  <c r="H89" i="9"/>
  <c r="K88" i="9"/>
  <c r="H88" i="9"/>
  <c r="K87" i="9"/>
  <c r="H87" i="9"/>
  <c r="K86" i="9"/>
  <c r="H86" i="9"/>
  <c r="K85" i="9"/>
  <c r="H85" i="9"/>
  <c r="K84" i="9"/>
  <c r="H84" i="9"/>
  <c r="K83" i="9"/>
  <c r="H83" i="9"/>
  <c r="K82" i="9"/>
  <c r="H82" i="9"/>
  <c r="K81" i="9"/>
  <c r="H81" i="9"/>
  <c r="K80" i="9"/>
  <c r="H80" i="9"/>
  <c r="K79" i="9"/>
  <c r="H79" i="9"/>
  <c r="K78" i="9"/>
  <c r="H78" i="9"/>
  <c r="K77" i="9"/>
  <c r="H77" i="9"/>
  <c r="K76" i="9"/>
  <c r="H76" i="9"/>
  <c r="K75" i="9"/>
  <c r="H75" i="9"/>
  <c r="K74" i="9"/>
  <c r="K73" i="9"/>
  <c r="H73" i="9"/>
  <c r="K72" i="9"/>
  <c r="H72" i="9"/>
  <c r="K71" i="9"/>
  <c r="K70" i="9"/>
  <c r="H70" i="9"/>
  <c r="K69" i="9"/>
  <c r="H69" i="9"/>
  <c r="K68" i="9"/>
  <c r="H68" i="9"/>
  <c r="K67" i="9"/>
  <c r="H67" i="9"/>
  <c r="K66" i="9"/>
  <c r="H66" i="9"/>
  <c r="K65" i="9"/>
  <c r="H65" i="9"/>
  <c r="K64" i="9"/>
  <c r="K63" i="9"/>
  <c r="H63" i="9"/>
  <c r="K62" i="9"/>
  <c r="H62" i="9"/>
  <c r="K61" i="9"/>
  <c r="H61" i="9"/>
  <c r="K60" i="9"/>
  <c r="H60" i="9"/>
  <c r="K59" i="9"/>
  <c r="K58" i="9"/>
  <c r="H58" i="9"/>
  <c r="K57" i="9"/>
  <c r="H57" i="9"/>
  <c r="K56" i="9"/>
  <c r="K55" i="9"/>
  <c r="H55" i="9"/>
  <c r="K54" i="9"/>
  <c r="H54" i="9"/>
  <c r="K53" i="9"/>
  <c r="K52" i="9"/>
  <c r="K51" i="9"/>
  <c r="H51" i="9"/>
  <c r="K50" i="9"/>
  <c r="H50" i="9"/>
  <c r="K49" i="9"/>
  <c r="H49" i="9"/>
  <c r="K48" i="9"/>
  <c r="H48" i="9"/>
  <c r="K47" i="9"/>
  <c r="H47" i="9"/>
  <c r="K46" i="9"/>
  <c r="H46" i="9"/>
  <c r="K44" i="9"/>
  <c r="H44" i="9"/>
  <c r="K43" i="9"/>
  <c r="H43" i="9"/>
  <c r="K42" i="9"/>
  <c r="H42" i="9"/>
  <c r="K40" i="9"/>
  <c r="H40" i="9"/>
  <c r="K39" i="9"/>
  <c r="H39" i="9"/>
  <c r="K38" i="9"/>
  <c r="H38" i="9"/>
  <c r="K37" i="9"/>
  <c r="H37" i="9"/>
  <c r="K36" i="9"/>
  <c r="H36" i="9"/>
  <c r="K35" i="9"/>
  <c r="K34" i="9"/>
  <c r="H34" i="9"/>
  <c r="K33" i="9"/>
  <c r="H33" i="9"/>
  <c r="K32" i="9"/>
  <c r="H32" i="9"/>
  <c r="K30" i="9"/>
  <c r="H30" i="9"/>
  <c r="K29" i="9"/>
  <c r="H29" i="9"/>
  <c r="K28" i="9"/>
  <c r="H28" i="9"/>
  <c r="K27" i="9"/>
  <c r="H27" i="9"/>
  <c r="K26" i="9"/>
  <c r="H26" i="9"/>
  <c r="K25" i="9"/>
  <c r="H25" i="9"/>
  <c r="K24" i="9"/>
  <c r="H24" i="9"/>
  <c r="K23" i="9"/>
  <c r="H23" i="9"/>
  <c r="K22" i="9"/>
  <c r="H22" i="9"/>
  <c r="K21" i="9"/>
  <c r="H21" i="9"/>
  <c r="K20" i="9"/>
  <c r="H20" i="9"/>
  <c r="K19" i="9"/>
  <c r="H19" i="9"/>
  <c r="K18" i="9"/>
  <c r="H18" i="9"/>
  <c r="K17" i="9"/>
  <c r="H17" i="9"/>
  <c r="K16" i="9"/>
  <c r="H16" i="9"/>
  <c r="K15" i="9"/>
  <c r="H15" i="9"/>
  <c r="H119" i="9" l="1"/>
  <c r="K137" i="10"/>
  <c r="K119" i="9"/>
  <c r="K133" i="9" s="1"/>
  <c r="H131" i="9"/>
  <c r="H137" i="10"/>
  <c r="K131" i="9"/>
  <c r="G127" i="8"/>
  <c r="G129" i="8" s="1"/>
  <c r="K126" i="8"/>
  <c r="H126" i="8"/>
  <c r="K123" i="8"/>
  <c r="H123" i="8"/>
  <c r="K120" i="8"/>
  <c r="H120" i="8"/>
  <c r="H127" i="8" s="1"/>
  <c r="K115" i="8"/>
  <c r="H115" i="8"/>
  <c r="K114" i="8"/>
  <c r="H114" i="8"/>
  <c r="K112" i="8"/>
  <c r="H112" i="8"/>
  <c r="K111" i="8"/>
  <c r="H111" i="8"/>
  <c r="K110" i="8"/>
  <c r="H110" i="8"/>
  <c r="K109" i="8"/>
  <c r="H109" i="8"/>
  <c r="K108" i="8"/>
  <c r="H108" i="8"/>
  <c r="K106" i="8"/>
  <c r="H106" i="8"/>
  <c r="K105" i="8"/>
  <c r="H105" i="8"/>
  <c r="K104" i="8"/>
  <c r="H104" i="8"/>
  <c r="K103" i="8"/>
  <c r="H103" i="8"/>
  <c r="K102" i="8"/>
  <c r="H102" i="8"/>
  <c r="K101" i="8"/>
  <c r="H101" i="8"/>
  <c r="K100" i="8"/>
  <c r="H100" i="8"/>
  <c r="K99" i="8"/>
  <c r="H99" i="8"/>
  <c r="K98" i="8"/>
  <c r="H98" i="8"/>
  <c r="K97" i="8"/>
  <c r="H97" i="8"/>
  <c r="K96" i="8"/>
  <c r="H96" i="8"/>
  <c r="K95" i="8"/>
  <c r="H95" i="8"/>
  <c r="K94" i="8"/>
  <c r="H94" i="8"/>
  <c r="K93" i="8"/>
  <c r="H93" i="8"/>
  <c r="K92" i="8"/>
  <c r="H92" i="8"/>
  <c r="K91" i="8"/>
  <c r="H91" i="8"/>
  <c r="K90" i="8"/>
  <c r="H90" i="8"/>
  <c r="K89" i="8"/>
  <c r="H89" i="8"/>
  <c r="K88" i="8"/>
  <c r="H88" i="8"/>
  <c r="K87" i="8"/>
  <c r="H87" i="8"/>
  <c r="K86" i="8"/>
  <c r="H86" i="8"/>
  <c r="K85" i="8"/>
  <c r="H85" i="8"/>
  <c r="K84" i="8"/>
  <c r="H84" i="8"/>
  <c r="K83" i="8"/>
  <c r="H83" i="8"/>
  <c r="K82" i="8"/>
  <c r="H82" i="8"/>
  <c r="K81" i="8"/>
  <c r="H81" i="8"/>
  <c r="K80" i="8"/>
  <c r="H80" i="8"/>
  <c r="K79" i="8"/>
  <c r="H79" i="8"/>
  <c r="K78" i="8"/>
  <c r="H78" i="8"/>
  <c r="K77" i="8"/>
  <c r="H77" i="8"/>
  <c r="K76" i="8"/>
  <c r="H76" i="8"/>
  <c r="K74" i="8"/>
  <c r="H74" i="8"/>
  <c r="K73" i="8"/>
  <c r="H73" i="8"/>
  <c r="K72" i="8"/>
  <c r="H72" i="8"/>
  <c r="K70" i="8"/>
  <c r="H70" i="8"/>
  <c r="K69" i="8"/>
  <c r="H69" i="8"/>
  <c r="K68" i="8"/>
  <c r="H68" i="8"/>
  <c r="K67" i="8"/>
  <c r="H67" i="8"/>
  <c r="K66" i="8"/>
  <c r="K65" i="8"/>
  <c r="K64" i="8"/>
  <c r="H64" i="8"/>
  <c r="K63" i="8"/>
  <c r="H63" i="8"/>
  <c r="K62" i="8"/>
  <c r="H62" i="8"/>
  <c r="K61" i="8"/>
  <c r="H61" i="8"/>
  <c r="K60" i="8"/>
  <c r="H60" i="8"/>
  <c r="K58" i="8"/>
  <c r="H58" i="8"/>
  <c r="K57" i="8"/>
  <c r="H57" i="8"/>
  <c r="K55" i="8"/>
  <c r="H55" i="8"/>
  <c r="K53" i="8"/>
  <c r="H53" i="8"/>
  <c r="K52" i="8"/>
  <c r="H52" i="8"/>
  <c r="K51" i="8"/>
  <c r="H51" i="8"/>
  <c r="K50" i="8"/>
  <c r="H50" i="8"/>
  <c r="K49" i="8"/>
  <c r="K48" i="8"/>
  <c r="K47" i="8"/>
  <c r="H47" i="8"/>
  <c r="K46" i="8"/>
  <c r="H46" i="8"/>
  <c r="K45" i="8"/>
  <c r="H45" i="8"/>
  <c r="K44" i="8"/>
  <c r="H44" i="8"/>
  <c r="K40" i="8"/>
  <c r="H40" i="8"/>
  <c r="K39" i="8"/>
  <c r="H39" i="8"/>
  <c r="K38" i="8"/>
  <c r="H38" i="8"/>
  <c r="K37" i="8"/>
  <c r="H37" i="8"/>
  <c r="K32" i="8"/>
  <c r="H32" i="8"/>
  <c r="K31" i="8"/>
  <c r="H31" i="8"/>
  <c r="K30" i="8"/>
  <c r="H30" i="8"/>
  <c r="K29" i="8"/>
  <c r="H29" i="8"/>
  <c r="K28" i="8"/>
  <c r="H28" i="8"/>
  <c r="K26" i="8"/>
  <c r="H26" i="8"/>
  <c r="K25" i="8"/>
  <c r="H25" i="8"/>
  <c r="K24" i="8"/>
  <c r="H24" i="8"/>
  <c r="K23" i="8"/>
  <c r="H23" i="8"/>
  <c r="K22" i="8"/>
  <c r="H22" i="8"/>
  <c r="K21" i="8"/>
  <c r="H21" i="8"/>
  <c r="K20" i="8"/>
  <c r="H20" i="8"/>
  <c r="K19" i="8"/>
  <c r="H19" i="8"/>
  <c r="K18" i="8"/>
  <c r="H18" i="8"/>
  <c r="K17" i="8"/>
  <c r="H17" i="8"/>
  <c r="K16" i="8"/>
  <c r="H16" i="8"/>
  <c r="K15" i="8"/>
  <c r="K116" i="8" s="1"/>
  <c r="H15" i="8"/>
  <c r="H116" i="8" s="1"/>
  <c r="H129" i="8" s="1"/>
  <c r="H133" i="9" l="1"/>
  <c r="K127" i="8"/>
  <c r="K129" i="8" s="1"/>
  <c r="G120" i="7"/>
  <c r="G122" i="7" s="1"/>
  <c r="K119" i="7"/>
  <c r="K116" i="7"/>
  <c r="H116" i="7"/>
  <c r="K115" i="7"/>
  <c r="H115" i="7"/>
  <c r="K114" i="7"/>
  <c r="H114" i="7"/>
  <c r="K111" i="7"/>
  <c r="H111" i="7"/>
  <c r="K110" i="7"/>
  <c r="H110" i="7"/>
  <c r="K109" i="7"/>
  <c r="H109" i="7"/>
  <c r="K107" i="7"/>
  <c r="H107" i="7"/>
  <c r="K106" i="7"/>
  <c r="H106" i="7"/>
  <c r="K105" i="7"/>
  <c r="H105" i="7"/>
  <c r="K104" i="7"/>
  <c r="H104" i="7"/>
  <c r="K103" i="7"/>
  <c r="H103" i="7"/>
  <c r="K102" i="7"/>
  <c r="H102" i="7"/>
  <c r="K101" i="7"/>
  <c r="H101" i="7"/>
  <c r="K100" i="7"/>
  <c r="H100" i="7"/>
  <c r="K99" i="7"/>
  <c r="H99" i="7"/>
  <c r="K98" i="7"/>
  <c r="H98" i="7"/>
  <c r="K97" i="7"/>
  <c r="H97" i="7"/>
  <c r="K96" i="7"/>
  <c r="H96" i="7"/>
  <c r="K95" i="7"/>
  <c r="H95" i="7"/>
  <c r="K94" i="7"/>
  <c r="H94" i="7"/>
  <c r="K93" i="7"/>
  <c r="H93" i="7"/>
  <c r="K92" i="7"/>
  <c r="H92" i="7"/>
  <c r="K91" i="7"/>
  <c r="H91" i="7"/>
  <c r="K90" i="7"/>
  <c r="H90" i="7"/>
  <c r="K89" i="7"/>
  <c r="H89" i="7"/>
  <c r="K88" i="7"/>
  <c r="H88" i="7"/>
  <c r="K87" i="7"/>
  <c r="H87" i="7"/>
  <c r="K86" i="7"/>
  <c r="H86" i="7"/>
  <c r="K85" i="7"/>
  <c r="H85" i="7"/>
  <c r="K84" i="7"/>
  <c r="H84" i="7"/>
  <c r="K83" i="7"/>
  <c r="H83" i="7"/>
  <c r="K82" i="7"/>
  <c r="H82" i="7"/>
  <c r="K81" i="7"/>
  <c r="H81" i="7"/>
  <c r="K80" i="7"/>
  <c r="H80" i="7"/>
  <c r="K79" i="7"/>
  <c r="H79" i="7"/>
  <c r="K78" i="7"/>
  <c r="H78" i="7"/>
  <c r="K77" i="7"/>
  <c r="H77" i="7"/>
  <c r="K76" i="7"/>
  <c r="H76" i="7"/>
  <c r="K75" i="7"/>
  <c r="H75" i="7"/>
  <c r="K74" i="7"/>
  <c r="H74" i="7"/>
  <c r="K72" i="7"/>
  <c r="H72" i="7"/>
  <c r="K71" i="7"/>
  <c r="H71" i="7"/>
  <c r="K70" i="7"/>
  <c r="H70" i="7"/>
  <c r="K69" i="7"/>
  <c r="H69" i="7"/>
  <c r="K68" i="7"/>
  <c r="H68" i="7"/>
  <c r="K67" i="7"/>
  <c r="H67" i="7"/>
  <c r="K66" i="7"/>
  <c r="H66" i="7"/>
  <c r="K65" i="7"/>
  <c r="H65" i="7"/>
  <c r="K64" i="7"/>
  <c r="H64" i="7"/>
  <c r="K63" i="7"/>
  <c r="H63" i="7"/>
  <c r="K62" i="7"/>
  <c r="H62" i="7"/>
  <c r="K61" i="7"/>
  <c r="H61" i="7"/>
  <c r="K60" i="7"/>
  <c r="H60" i="7"/>
  <c r="K59" i="7"/>
  <c r="H59" i="7"/>
  <c r="K58" i="7"/>
  <c r="H58" i="7"/>
  <c r="K57" i="7"/>
  <c r="H57" i="7"/>
  <c r="K56" i="7"/>
  <c r="H56" i="7"/>
  <c r="K55" i="7"/>
  <c r="H55" i="7"/>
  <c r="K54" i="7"/>
  <c r="H54" i="7"/>
  <c r="K53" i="7"/>
  <c r="H53" i="7"/>
  <c r="K52" i="7"/>
  <c r="H52" i="7"/>
  <c r="K51" i="7"/>
  <c r="H51" i="7"/>
  <c r="K50" i="7"/>
  <c r="H50" i="7"/>
  <c r="K49" i="7"/>
  <c r="H49" i="7"/>
  <c r="K48" i="7"/>
  <c r="H48" i="7"/>
  <c r="K47" i="7"/>
  <c r="H47" i="7"/>
  <c r="K46" i="7"/>
  <c r="H46" i="7"/>
  <c r="K44" i="7"/>
  <c r="H44" i="7"/>
  <c r="K42" i="7"/>
  <c r="H42" i="7"/>
  <c r="K41" i="7"/>
  <c r="H41" i="7"/>
  <c r="K40" i="7"/>
  <c r="H40" i="7"/>
  <c r="K39" i="7"/>
  <c r="H39" i="7"/>
  <c r="K38" i="7"/>
  <c r="H38" i="7"/>
  <c r="K37" i="7"/>
  <c r="H37" i="7"/>
  <c r="K36" i="7"/>
  <c r="H36" i="7"/>
  <c r="K35" i="7"/>
  <c r="H35" i="7"/>
  <c r="K34" i="7"/>
  <c r="H34" i="7"/>
  <c r="K33" i="7"/>
  <c r="H33" i="7"/>
  <c r="K32" i="7"/>
  <c r="H32" i="7"/>
  <c r="K31" i="7"/>
  <c r="H31" i="7"/>
  <c r="K30" i="7"/>
  <c r="H30" i="7"/>
  <c r="K29" i="7"/>
  <c r="H29" i="7"/>
  <c r="K27" i="7"/>
  <c r="H27" i="7"/>
  <c r="K26" i="7"/>
  <c r="H26" i="7"/>
  <c r="K25" i="7"/>
  <c r="H25" i="7"/>
  <c r="K24" i="7"/>
  <c r="H24" i="7"/>
  <c r="K23" i="7"/>
  <c r="H23" i="7"/>
  <c r="K22" i="7"/>
  <c r="H22" i="7"/>
  <c r="K21" i="7"/>
  <c r="H21" i="7"/>
  <c r="K20" i="7"/>
  <c r="H20" i="7"/>
  <c r="K19" i="7"/>
  <c r="H19" i="7"/>
  <c r="K18" i="7"/>
  <c r="H18" i="7"/>
  <c r="K17" i="7"/>
  <c r="H17" i="7"/>
  <c r="K16" i="7"/>
  <c r="H16" i="7"/>
  <c r="K15" i="7"/>
  <c r="H15" i="7"/>
  <c r="K120" i="7" l="1"/>
  <c r="H120" i="7"/>
  <c r="K112" i="7"/>
  <c r="H112" i="7"/>
  <c r="H122" i="7" s="1"/>
  <c r="K122" i="7" l="1"/>
  <c r="G125" i="6"/>
  <c r="G127" i="6" s="1"/>
  <c r="K124" i="6"/>
  <c r="H124" i="6"/>
  <c r="K123" i="6"/>
  <c r="H123" i="6"/>
  <c r="K120" i="6"/>
  <c r="K119" i="6"/>
  <c r="H119" i="6"/>
  <c r="K118" i="6"/>
  <c r="H118" i="6"/>
  <c r="K114" i="6"/>
  <c r="H114" i="6"/>
  <c r="K113" i="6"/>
  <c r="H113" i="6"/>
  <c r="K112" i="6"/>
  <c r="H112" i="6"/>
  <c r="K111" i="6"/>
  <c r="H111" i="6"/>
  <c r="K110" i="6"/>
  <c r="H110" i="6"/>
  <c r="K109" i="6"/>
  <c r="H109" i="6"/>
  <c r="K108" i="6"/>
  <c r="H108" i="6"/>
  <c r="K107" i="6"/>
  <c r="H107" i="6"/>
  <c r="K106" i="6"/>
  <c r="H106" i="6"/>
  <c r="K105" i="6"/>
  <c r="H105" i="6"/>
  <c r="K104" i="6"/>
  <c r="H104" i="6"/>
  <c r="K103" i="6"/>
  <c r="H103" i="6"/>
  <c r="K102" i="6"/>
  <c r="H102" i="6"/>
  <c r="K101" i="6"/>
  <c r="H101" i="6"/>
  <c r="K100" i="6"/>
  <c r="H100" i="6"/>
  <c r="K99" i="6"/>
  <c r="H99" i="6"/>
  <c r="K98" i="6"/>
  <c r="H98" i="6"/>
  <c r="K97" i="6"/>
  <c r="H97" i="6"/>
  <c r="K96" i="6"/>
  <c r="H96" i="6"/>
  <c r="K95" i="6"/>
  <c r="H95" i="6"/>
  <c r="K94" i="6"/>
  <c r="H94" i="6"/>
  <c r="K93" i="6"/>
  <c r="H93" i="6"/>
  <c r="K92" i="6"/>
  <c r="H92" i="6"/>
  <c r="K91" i="6"/>
  <c r="H91" i="6"/>
  <c r="K90" i="6"/>
  <c r="H90" i="6"/>
  <c r="K89" i="6"/>
  <c r="H89" i="6"/>
  <c r="K88" i="6"/>
  <c r="H88" i="6"/>
  <c r="K87" i="6"/>
  <c r="H87" i="6"/>
  <c r="K86" i="6"/>
  <c r="H86" i="6"/>
  <c r="K85" i="6"/>
  <c r="H85" i="6"/>
  <c r="K84" i="6"/>
  <c r="H84" i="6"/>
  <c r="K83" i="6"/>
  <c r="H83" i="6"/>
  <c r="K82" i="6"/>
  <c r="H82" i="6"/>
  <c r="K81" i="6"/>
  <c r="H81" i="6"/>
  <c r="K80" i="6"/>
  <c r="H80" i="6"/>
  <c r="K79" i="6"/>
  <c r="H79" i="6"/>
  <c r="K78" i="6"/>
  <c r="H78" i="6"/>
  <c r="K77" i="6"/>
  <c r="H77" i="6"/>
  <c r="K76" i="6"/>
  <c r="H76" i="6"/>
  <c r="K75" i="6"/>
  <c r="H75" i="6"/>
  <c r="K74" i="6"/>
  <c r="H74" i="6"/>
  <c r="K73" i="6"/>
  <c r="H73" i="6"/>
  <c r="K72" i="6"/>
  <c r="H72" i="6"/>
  <c r="K71" i="6"/>
  <c r="H71" i="6"/>
  <c r="K70" i="6"/>
  <c r="H70" i="6"/>
  <c r="K69" i="6"/>
  <c r="H69" i="6"/>
  <c r="K68" i="6"/>
  <c r="H68" i="6"/>
  <c r="K67" i="6"/>
  <c r="H67" i="6"/>
  <c r="K66" i="6"/>
  <c r="H66" i="6"/>
  <c r="K65" i="6"/>
  <c r="H65" i="6"/>
  <c r="K63" i="6"/>
  <c r="H63" i="6"/>
  <c r="K62" i="6"/>
  <c r="H62" i="6"/>
  <c r="K61" i="6"/>
  <c r="H61" i="6"/>
  <c r="K60" i="6"/>
  <c r="H60" i="6"/>
  <c r="K58" i="6"/>
  <c r="H58" i="6"/>
  <c r="K57" i="6"/>
  <c r="H57" i="6"/>
  <c r="K55" i="6"/>
  <c r="H55" i="6"/>
  <c r="K54" i="6"/>
  <c r="H54" i="6"/>
  <c r="K53" i="6"/>
  <c r="H53" i="6"/>
  <c r="K52" i="6"/>
  <c r="H52" i="6"/>
  <c r="K51" i="6"/>
  <c r="H51" i="6"/>
  <c r="K50" i="6"/>
  <c r="H50" i="6"/>
  <c r="K49" i="6"/>
  <c r="H49" i="6"/>
  <c r="K48" i="6"/>
  <c r="H48" i="6"/>
  <c r="K47" i="6"/>
  <c r="H47" i="6"/>
  <c r="K46" i="6"/>
  <c r="H46" i="6"/>
  <c r="K45" i="6"/>
  <c r="H45" i="6"/>
  <c r="K44" i="6"/>
  <c r="H44" i="6"/>
  <c r="K43" i="6"/>
  <c r="H43" i="6"/>
  <c r="K42" i="6"/>
  <c r="H42" i="6"/>
  <c r="K41" i="6"/>
  <c r="H41" i="6"/>
  <c r="K40" i="6"/>
  <c r="H40" i="6"/>
  <c r="K39" i="6"/>
  <c r="H39" i="6"/>
  <c r="K38" i="6"/>
  <c r="H38" i="6"/>
  <c r="K37" i="6"/>
  <c r="H37" i="6"/>
  <c r="K36" i="6"/>
  <c r="H36" i="6"/>
  <c r="K35" i="6"/>
  <c r="H35" i="6"/>
  <c r="K34" i="6"/>
  <c r="H34" i="6"/>
  <c r="K32" i="6"/>
  <c r="H32" i="6"/>
  <c r="K31" i="6"/>
  <c r="H31" i="6"/>
  <c r="K28" i="6"/>
  <c r="H28" i="6"/>
  <c r="K27" i="6"/>
  <c r="H27" i="6"/>
  <c r="K26" i="6"/>
  <c r="H26" i="6"/>
  <c r="K25" i="6"/>
  <c r="H25" i="6"/>
  <c r="K24" i="6"/>
  <c r="H24" i="6"/>
  <c r="K23" i="6"/>
  <c r="H23" i="6"/>
  <c r="K22" i="6"/>
  <c r="H22" i="6"/>
  <c r="K21" i="6"/>
  <c r="H21" i="6"/>
  <c r="K20" i="6"/>
  <c r="H20" i="6"/>
  <c r="K19" i="6"/>
  <c r="K18" i="6"/>
  <c r="K17" i="6"/>
  <c r="K16" i="6"/>
  <c r="H16" i="6"/>
  <c r="K15" i="6"/>
  <c r="H15" i="6"/>
  <c r="H115" i="6" l="1"/>
  <c r="H127" i="6" s="1"/>
  <c r="K125" i="6"/>
  <c r="K115" i="6"/>
  <c r="H125" i="6"/>
  <c r="K109" i="12"/>
  <c r="K127" i="6" l="1"/>
  <c r="K101" i="12"/>
  <c r="K60" i="12"/>
  <c r="H58" i="12"/>
  <c r="K58" i="12"/>
  <c r="K59" i="12"/>
  <c r="H48" i="12"/>
  <c r="K48" i="12"/>
  <c r="K50" i="12"/>
  <c r="H68" i="12"/>
  <c r="K68" i="12"/>
  <c r="K98" i="12"/>
  <c r="H16" i="12" l="1"/>
  <c r="K16" i="12"/>
  <c r="H24" i="13" l="1"/>
  <c r="K24" i="13"/>
  <c r="H101" i="13" l="1"/>
  <c r="K101" i="13"/>
  <c r="H37" i="13"/>
  <c r="K37" i="13"/>
  <c r="H38" i="13"/>
  <c r="K38" i="13"/>
  <c r="H97" i="13"/>
  <c r="K97" i="13"/>
  <c r="H33" i="13"/>
  <c r="K33" i="13"/>
  <c r="K58" i="14"/>
  <c r="K87" i="14"/>
  <c r="K67" i="14"/>
  <c r="K70" i="14"/>
  <c r="K65" i="14"/>
  <c r="K41" i="14"/>
  <c r="K36" i="14"/>
  <c r="K73" i="14"/>
  <c r="K34" i="14"/>
  <c r="K32" i="14"/>
  <c r="K48" i="14"/>
  <c r="K30" i="14"/>
  <c r="K108" i="12" l="1"/>
  <c r="K97" i="12"/>
  <c r="H82" i="12"/>
  <c r="K82" i="12"/>
  <c r="K83" i="12"/>
  <c r="H42" i="12"/>
  <c r="K42" i="12"/>
  <c r="H40" i="12"/>
  <c r="K40" i="12"/>
  <c r="K35" i="12"/>
  <c r="H29" i="12"/>
  <c r="K29" i="12"/>
  <c r="H104" i="13"/>
  <c r="K104" i="13"/>
  <c r="H107" i="13"/>
  <c r="K107" i="13"/>
  <c r="H108" i="13"/>
  <c r="K108" i="13"/>
  <c r="H109" i="13"/>
  <c r="K109" i="13"/>
  <c r="K110" i="13"/>
  <c r="H95" i="13"/>
  <c r="K95" i="13"/>
  <c r="H96" i="13"/>
  <c r="K96" i="13"/>
  <c r="K68" i="13"/>
  <c r="H65" i="13"/>
  <c r="K65" i="13"/>
  <c r="H61" i="13"/>
  <c r="K61" i="13"/>
  <c r="H60" i="13"/>
  <c r="K60" i="13"/>
  <c r="K86" i="14"/>
  <c r="K85" i="14"/>
  <c r="K84" i="14"/>
  <c r="K83" i="14"/>
  <c r="K88" i="14" s="1"/>
  <c r="K77" i="14"/>
  <c r="K75" i="14"/>
  <c r="K112" i="13" l="1"/>
  <c r="H112" i="13"/>
  <c r="K63" i="14"/>
  <c r="K56" i="14"/>
  <c r="K51" i="14"/>
  <c r="K74" i="14"/>
  <c r="K47" i="14"/>
  <c r="K31" i="14"/>
  <c r="K27" i="14"/>
  <c r="K107" i="12" l="1"/>
  <c r="K112" i="12" s="1"/>
  <c r="K100" i="12"/>
  <c r="K99" i="12"/>
  <c r="K96" i="12"/>
  <c r="K95" i="12"/>
  <c r="K93" i="12"/>
  <c r="K92" i="12"/>
  <c r="H92" i="12"/>
  <c r="K91" i="12"/>
  <c r="K90" i="12"/>
  <c r="K89" i="12"/>
  <c r="K88" i="12"/>
  <c r="K87" i="12"/>
  <c r="K86" i="12"/>
  <c r="K85" i="12"/>
  <c r="K84" i="12"/>
  <c r="H84" i="12"/>
  <c r="K81" i="12"/>
  <c r="K80" i="12"/>
  <c r="K79" i="12"/>
  <c r="K78" i="12"/>
  <c r="K77" i="12"/>
  <c r="K76" i="12"/>
  <c r="K75" i="12"/>
  <c r="K74" i="12"/>
  <c r="K73" i="12"/>
  <c r="K72" i="12"/>
  <c r="K71" i="12"/>
  <c r="H71" i="12"/>
  <c r="K70" i="12"/>
  <c r="K69" i="12"/>
  <c r="H69" i="12"/>
  <c r="K67" i="12"/>
  <c r="H67" i="12"/>
  <c r="K64" i="12"/>
  <c r="K63" i="12"/>
  <c r="H63" i="12"/>
  <c r="K62" i="12"/>
  <c r="K57" i="12"/>
  <c r="K55" i="12"/>
  <c r="K54" i="12"/>
  <c r="H54" i="12"/>
  <c r="K51" i="12"/>
  <c r="K47" i="12"/>
  <c r="K46" i="12"/>
  <c r="K43" i="12"/>
  <c r="K41" i="12"/>
  <c r="H41" i="12"/>
  <c r="K39" i="12"/>
  <c r="K38" i="12"/>
  <c r="K37" i="12"/>
  <c r="H37" i="12"/>
  <c r="K34" i="12"/>
  <c r="K28" i="12"/>
  <c r="H28" i="12"/>
  <c r="K27" i="12"/>
  <c r="K26" i="12"/>
  <c r="H26" i="12"/>
  <c r="K25" i="12"/>
  <c r="K24" i="12"/>
  <c r="K23" i="12"/>
  <c r="H23" i="12"/>
  <c r="K22" i="12"/>
  <c r="K21" i="12"/>
  <c r="K20" i="12"/>
  <c r="K19" i="12"/>
  <c r="H19" i="12"/>
  <c r="K18" i="12"/>
  <c r="K17" i="12"/>
  <c r="H17" i="12"/>
  <c r="K15" i="12"/>
  <c r="K103" i="12" l="1"/>
  <c r="K114" i="12" s="1"/>
  <c r="H103" i="12"/>
  <c r="H114" i="12" s="1"/>
  <c r="K72" i="14"/>
  <c r="K69" i="14"/>
  <c r="K68" i="14"/>
  <c r="K66" i="14"/>
  <c r="K64" i="14"/>
  <c r="K62" i="14"/>
  <c r="K61" i="14"/>
  <c r="K60" i="14"/>
  <c r="K59" i="14"/>
  <c r="K57" i="14"/>
  <c r="K55" i="14"/>
  <c r="K54" i="14"/>
  <c r="K53" i="14"/>
  <c r="K52" i="14"/>
  <c r="K50" i="14"/>
  <c r="K49" i="14"/>
  <c r="K46" i="14"/>
  <c r="K45" i="14"/>
  <c r="K44" i="14"/>
  <c r="K43" i="14"/>
  <c r="K42" i="14"/>
  <c r="K40" i="14"/>
  <c r="K38" i="14"/>
  <c r="K37" i="14"/>
  <c r="K35" i="14"/>
  <c r="K33" i="14"/>
  <c r="K29" i="14"/>
  <c r="K28" i="14"/>
  <c r="K26" i="14"/>
  <c r="K24" i="14"/>
  <c r="K21" i="14"/>
  <c r="K19" i="14"/>
  <c r="K17" i="14"/>
  <c r="K78" i="14" l="1"/>
  <c r="K89" i="14" s="1"/>
  <c r="K100" i="13"/>
  <c r="H100" i="13"/>
  <c r="K99" i="13"/>
  <c r="H99" i="13"/>
  <c r="K98" i="13"/>
  <c r="H98" i="13"/>
  <c r="K94" i="13"/>
  <c r="H94" i="13"/>
  <c r="K93" i="13"/>
  <c r="H93" i="13"/>
  <c r="K92" i="13"/>
  <c r="H92" i="13"/>
  <c r="K91" i="13"/>
  <c r="H91" i="13"/>
  <c r="K90" i="13"/>
  <c r="H90" i="13"/>
  <c r="K88" i="13"/>
  <c r="H88" i="13"/>
  <c r="K87" i="13"/>
  <c r="H87" i="13"/>
  <c r="K86" i="13"/>
  <c r="H86" i="13"/>
  <c r="K85" i="13"/>
  <c r="H85" i="13"/>
  <c r="K84" i="13"/>
  <c r="H84" i="13"/>
  <c r="K83" i="13"/>
  <c r="H83" i="13"/>
  <c r="K82" i="13"/>
  <c r="H82" i="13"/>
  <c r="K81" i="13"/>
  <c r="H81" i="13"/>
  <c r="K80" i="13"/>
  <c r="H80" i="13"/>
  <c r="K79" i="13"/>
  <c r="H79" i="13"/>
  <c r="K78" i="13"/>
  <c r="H78" i="13"/>
  <c r="K77" i="13"/>
  <c r="H77" i="13"/>
  <c r="K76" i="13"/>
  <c r="H76" i="13"/>
  <c r="K75" i="13"/>
  <c r="H75" i="13"/>
  <c r="K74" i="13"/>
  <c r="H74" i="13"/>
  <c r="K73" i="13"/>
  <c r="H73" i="13"/>
  <c r="K72" i="13"/>
  <c r="H72" i="13"/>
  <c r="K70" i="13"/>
  <c r="H70" i="13"/>
  <c r="K69" i="13"/>
  <c r="H69" i="13"/>
  <c r="K67" i="13"/>
  <c r="H67" i="13"/>
  <c r="K64" i="13"/>
  <c r="H64" i="13"/>
  <c r="K63" i="13"/>
  <c r="H63" i="13"/>
  <c r="K59" i="13"/>
  <c r="H59" i="13"/>
  <c r="K57" i="13"/>
  <c r="H57" i="13"/>
  <c r="K55" i="13"/>
  <c r="H55" i="13"/>
  <c r="K54" i="13"/>
  <c r="H54" i="13"/>
  <c r="K53" i="13"/>
  <c r="H53" i="13"/>
  <c r="K52" i="13"/>
  <c r="H52" i="13"/>
  <c r="K51" i="13"/>
  <c r="H51" i="13"/>
  <c r="K50" i="13"/>
  <c r="H50" i="13"/>
  <c r="K49" i="13"/>
  <c r="H49" i="13"/>
  <c r="K48" i="13"/>
  <c r="H48" i="13"/>
  <c r="K47" i="13"/>
  <c r="H47" i="13"/>
  <c r="K45" i="13"/>
  <c r="H45" i="13"/>
  <c r="K44" i="13"/>
  <c r="H44" i="13"/>
  <c r="K43" i="13"/>
  <c r="H43" i="13"/>
  <c r="K42" i="13"/>
  <c r="H42" i="13"/>
  <c r="K41" i="13"/>
  <c r="H41" i="13"/>
  <c r="K40" i="13"/>
  <c r="H40" i="13"/>
  <c r="K39" i="13"/>
  <c r="H39" i="13"/>
  <c r="K36" i="13"/>
  <c r="H36" i="13"/>
  <c r="K35" i="13"/>
  <c r="H35" i="13"/>
  <c r="K34" i="13"/>
  <c r="H34" i="13"/>
  <c r="K32" i="13"/>
  <c r="H32" i="13"/>
  <c r="K31" i="13"/>
  <c r="H31" i="13"/>
  <c r="K30" i="13"/>
  <c r="H30" i="13"/>
  <c r="K29" i="13"/>
  <c r="H29" i="13"/>
  <c r="K28" i="13"/>
  <c r="H28" i="13"/>
  <c r="K27" i="13"/>
  <c r="H27" i="13"/>
  <c r="K26" i="13"/>
  <c r="H26" i="13"/>
  <c r="K25" i="13"/>
  <c r="H25" i="13"/>
  <c r="K23" i="13"/>
  <c r="H23" i="13"/>
  <c r="K19" i="13"/>
  <c r="H19" i="13"/>
  <c r="K18" i="13"/>
  <c r="H18" i="13"/>
  <c r="K17" i="13"/>
  <c r="H17" i="13"/>
  <c r="K15" i="13"/>
  <c r="K102" i="13" s="1"/>
  <c r="K113" i="13" s="1"/>
  <c r="H15" i="13"/>
  <c r="H102" i="13" l="1"/>
  <c r="H113" i="13" s="1"/>
</calcChain>
</file>

<file path=xl/sharedStrings.xml><?xml version="1.0" encoding="utf-8"?>
<sst xmlns="http://schemas.openxmlformats.org/spreadsheetml/2006/main" count="4251" uniqueCount="1172">
  <si>
    <t>4</t>
  </si>
  <si>
    <t>8</t>
  </si>
  <si>
    <t>9</t>
  </si>
  <si>
    <t>10</t>
  </si>
  <si>
    <t>12</t>
  </si>
  <si>
    <t>14</t>
  </si>
  <si>
    <t>15</t>
  </si>
  <si>
    <t>19</t>
  </si>
  <si>
    <t>27</t>
  </si>
  <si>
    <t>Населенный пункт</t>
  </si>
  <si>
    <t>Адрес дома</t>
  </si>
  <si>
    <t>Номера домов (для ИД) и квартир (для МКД)</t>
  </si>
  <si>
    <t>Плиты</t>
  </si>
  <si>
    <t>Котлы</t>
  </si>
  <si>
    <t>Колонки</t>
  </si>
  <si>
    <t>№    п/п</t>
  </si>
  <si>
    <t>Печи</t>
  </si>
  <si>
    <t>Резьбовые  соединения</t>
  </si>
  <si>
    <t>Краны</t>
  </si>
  <si>
    <t>БАРАШЕВО</t>
  </si>
  <si>
    <t>ДАЧНАЯ</t>
  </si>
  <si>
    <t>КЛУБНАЯ</t>
  </si>
  <si>
    <t>МОСКОВСКАЯ</t>
  </si>
  <si>
    <t>ПЕРВОМАЙСКАЯ</t>
  </si>
  <si>
    <t>ШКОЛЬНАЯ</t>
  </si>
  <si>
    <t>ВЕДЕНЯПИНО</t>
  </si>
  <si>
    <t>КНЯЗЬКОВКА</t>
  </si>
  <si>
    <t>ПОПОВКА</t>
  </si>
  <si>
    <t>СОБОЛЕЕВКА</t>
  </si>
  <si>
    <t>ДАЧНЫЙ</t>
  </si>
  <si>
    <t>ЛЕСНАЯ</t>
  </si>
  <si>
    <t>НОВАЯ</t>
  </si>
  <si>
    <t>СОВЕТСКАЯ</t>
  </si>
  <si>
    <t>ЦЕНТРАЛЬНАЯ</t>
  </si>
  <si>
    <t>ДУДНИКОВО</t>
  </si>
  <si>
    <t>КУЛИКОВО</t>
  </si>
  <si>
    <t>ГАГАРИНА</t>
  </si>
  <si>
    <t>НАРОВАТОВО</t>
  </si>
  <si>
    <t>МОЛОДЕЖНАЯ</t>
  </si>
  <si>
    <t>ШИГАЕВКА</t>
  </si>
  <si>
    <t>ТАКУШЕВО</t>
  </si>
  <si>
    <t>ВИЛКИ</t>
  </si>
  <si>
    <t>КИТАЕВКА</t>
  </si>
  <si>
    <t>ТЕЛИМЕРКИ</t>
  </si>
  <si>
    <t>ТЕНЬГУШЕВО</t>
  </si>
  <si>
    <t>ВЕДЕНЯПИНА</t>
  </si>
  <si>
    <t>ВЕРХНЯЯ</t>
  </si>
  <si>
    <t>ЗАРЕЧНАЯ</t>
  </si>
  <si>
    <t>ЗЕЛЕНАЯ</t>
  </si>
  <si>
    <t>ИНТЕРНАЦИОНАЛЬНАЯ</t>
  </si>
  <si>
    <t>К.МАРКСА</t>
  </si>
  <si>
    <t>КОЛХОЗНАЯ</t>
  </si>
  <si>
    <t>ЛЕНИНА</t>
  </si>
  <si>
    <t>МУКЛЕЦОВА</t>
  </si>
  <si>
    <t>РАБОЧАЯ</t>
  </si>
  <si>
    <t>САДОВАЯ</t>
  </si>
  <si>
    <t>САКАЕВСКАЯ</t>
  </si>
  <si>
    <t>СОЦИАЛИСТИЧЕСКАЯ</t>
  </si>
  <si>
    <t>ФАБРИЧНАЯ</t>
  </si>
  <si>
    <t>ХЛЕБИНО</t>
  </si>
  <si>
    <t>ШОКША</t>
  </si>
  <si>
    <t>НИЖНЯЯ</t>
  </si>
  <si>
    <t>ТАБАЧНАЯ</t>
  </si>
  <si>
    <t>НОВО-ШКОЛЬНАЯ</t>
  </si>
  <si>
    <t>ШМИДТА</t>
  </si>
  <si>
    <t>СЕРЕДИНА</t>
  </si>
  <si>
    <t>САКАЕВО</t>
  </si>
  <si>
    <t>СТАНДРОВО</t>
  </si>
  <si>
    <t>ПЕСЧАНАЯ</t>
  </si>
  <si>
    <t>КОМСОМОЛЬСКАЯ</t>
  </si>
  <si>
    <t>ПРОЛЕТАРСКАЯ</t>
  </si>
  <si>
    <t>ДОРОЖНАЯ</t>
  </si>
  <si>
    <t>КОММУНСТРОЙСКАЯ</t>
  </si>
  <si>
    <t>ЧАЙНАЯ</t>
  </si>
  <si>
    <t>БАШКИРЦЫ</t>
  </si>
  <si>
    <t>МОКШАНСКАЯ</t>
  </si>
  <si>
    <t>БЕРЕЗНЯК</t>
  </si>
  <si>
    <t>КУРАЕВО</t>
  </si>
  <si>
    <t>ОКТЯБРЬСКАЯ</t>
  </si>
  <si>
    <t>ПОДГОРНАЯ</t>
  </si>
  <si>
    <t>МЕЛЬСЕТЬЕВО</t>
  </si>
  <si>
    <t xml:space="preserve">ВОСТОЧНАЯ </t>
  </si>
  <si>
    <t>ЗАПАДНАЯ</t>
  </si>
  <si>
    <t>НАГОРНАЯ</t>
  </si>
  <si>
    <t>1 МАЯ</t>
  </si>
  <si>
    <t>ПАПАНИНА</t>
  </si>
  <si>
    <t xml:space="preserve">САДОВАЯ </t>
  </si>
  <si>
    <t>САДОВЫЙ</t>
  </si>
  <si>
    <t xml:space="preserve">КОЛХОЗНАЯ </t>
  </si>
  <si>
    <t>СТАРАЯ КАЧЕЕВКА</t>
  </si>
  <si>
    <t xml:space="preserve">МОЛОДЕЖНАЯ </t>
  </si>
  <si>
    <t>КОММУНИСТИЧЕСКАЯ</t>
  </si>
  <si>
    <t>КАДОМ</t>
  </si>
  <si>
    <t>СТАРЫЙ ГОРОД</t>
  </si>
  <si>
    <t>ЗАРЕЧНАЯ-2</t>
  </si>
  <si>
    <t>КООПЕРАТИВНАЯ</t>
  </si>
  <si>
    <t>МЕЛИОРАТОРОВ</t>
  </si>
  <si>
    <t>ПОЛЕВАЯ</t>
  </si>
  <si>
    <t>БАРАЕВА</t>
  </si>
  <si>
    <t>ШИРОМАСОВО</t>
  </si>
  <si>
    <t>КИРОВА</t>
  </si>
  <si>
    <t>ПОТАПОВКА</t>
  </si>
  <si>
    <t>СЕННАЯ</t>
  </si>
  <si>
    <t>3</t>
  </si>
  <si>
    <t>ВЕЧКИДЕЕВО</t>
  </si>
  <si>
    <t>4/1</t>
  </si>
  <si>
    <t xml:space="preserve">НАГОРНАЯ </t>
  </si>
  <si>
    <t>5/2</t>
  </si>
  <si>
    <t>15/1</t>
  </si>
  <si>
    <t>ЛЕНИНА МКР</t>
  </si>
  <si>
    <t>УТВЕРЖДАЮ</t>
  </si>
  <si>
    <t>Главный инженер филиала</t>
  </si>
  <si>
    <t xml:space="preserve">АО "Газпром газораспределение Саранск" </t>
  </si>
  <si>
    <t>в г. Темникове</t>
  </si>
  <si>
    <t>__________________  Ю.В.Миронов</t>
  </si>
  <si>
    <t xml:space="preserve">График </t>
  </si>
  <si>
    <t xml:space="preserve">Наименование и количество оборудования </t>
  </si>
  <si>
    <t>Мастер СВДГО                                                                                                  А.А. Калинцев</t>
  </si>
  <si>
    <t>Итого:</t>
  </si>
  <si>
    <t>ИТОГО ИД+МКД</t>
  </si>
  <si>
    <t>9/2</t>
  </si>
  <si>
    <t>4/2</t>
  </si>
  <si>
    <t>КОЛОМАСОВО</t>
  </si>
  <si>
    <t>16</t>
  </si>
  <si>
    <t>17</t>
  </si>
  <si>
    <t>ЛЕНИНА мкр</t>
  </si>
  <si>
    <t>24</t>
  </si>
  <si>
    <t>44</t>
  </si>
  <si>
    <t xml:space="preserve">ПОЧТОВАЯ </t>
  </si>
  <si>
    <t>6</t>
  </si>
  <si>
    <t>1</t>
  </si>
  <si>
    <t>35</t>
  </si>
  <si>
    <t>20</t>
  </si>
  <si>
    <t>2</t>
  </si>
  <si>
    <t>13</t>
  </si>
  <si>
    <t>13/1</t>
  </si>
  <si>
    <t>5</t>
  </si>
  <si>
    <t>7</t>
  </si>
  <si>
    <t>42</t>
  </si>
  <si>
    <t>6/2</t>
  </si>
  <si>
    <t>33</t>
  </si>
  <si>
    <t>46</t>
  </si>
  <si>
    <t>9/1</t>
  </si>
  <si>
    <t>28</t>
  </si>
  <si>
    <t>11</t>
  </si>
  <si>
    <t>21</t>
  </si>
  <si>
    <t>36</t>
  </si>
  <si>
    <t xml:space="preserve"> </t>
  </si>
  <si>
    <t>63</t>
  </si>
  <si>
    <t>5/3</t>
  </si>
  <si>
    <t>7/1</t>
  </si>
  <si>
    <t>13/2</t>
  </si>
  <si>
    <t>18</t>
  </si>
  <si>
    <t>3/1</t>
  </si>
  <si>
    <t>31</t>
  </si>
  <si>
    <t>52</t>
  </si>
  <si>
    <t>37</t>
  </si>
  <si>
    <t>7/2</t>
  </si>
  <si>
    <t>СЕВЕРНАЯ</t>
  </si>
  <si>
    <t>15/3</t>
  </si>
  <si>
    <t>КРАСНЫЙ ЯР</t>
  </si>
  <si>
    <t>16/1</t>
  </si>
  <si>
    <t>47</t>
  </si>
  <si>
    <t>ВОЕННОГОРОДСКАЯ</t>
  </si>
  <si>
    <t>25</t>
  </si>
  <si>
    <t>12/2</t>
  </si>
  <si>
    <t>1/2</t>
  </si>
  <si>
    <t>БАЕВО</t>
  </si>
  <si>
    <t xml:space="preserve">ЦЕНТРАЛЬНАЯ </t>
  </si>
  <si>
    <t>НОВО ШКОЛЬНАЯ</t>
  </si>
  <si>
    <t>ПОЧТОВАЯ</t>
  </si>
  <si>
    <t>СОСНОВАЯ</t>
  </si>
  <si>
    <t>ВОКЗАЛЬНАЯ</t>
  </si>
  <si>
    <t xml:space="preserve">МОКШАНСКАЯ </t>
  </si>
  <si>
    <t xml:space="preserve">ЛЕНИНА </t>
  </si>
  <si>
    <t xml:space="preserve">ЛЕСНАЯ </t>
  </si>
  <si>
    <t>ТЕНЬГУШЕВСКАЯ</t>
  </si>
  <si>
    <t>СТ.КАЧЕЕВКА</t>
  </si>
  <si>
    <t>24/2</t>
  </si>
  <si>
    <t>СТ.ГОРОД</t>
  </si>
  <si>
    <t>ХУТОРСКАЯ</t>
  </si>
  <si>
    <t>ШТАБНАЯ</t>
  </si>
  <si>
    <t>10/5</t>
  </si>
  <si>
    <t>21/1</t>
  </si>
  <si>
    <t>23</t>
  </si>
  <si>
    <t xml:space="preserve">КОММУНСТРОЙСКАЯ </t>
  </si>
  <si>
    <t xml:space="preserve">ПРОЛЕТАРСКАЯ </t>
  </si>
  <si>
    <t>17/1</t>
  </si>
  <si>
    <t>советская</t>
  </si>
  <si>
    <t xml:space="preserve">ЦЕНРАЛЬНАЯ </t>
  </si>
  <si>
    <t xml:space="preserve">ЗАРЕЧНАЯ </t>
  </si>
  <si>
    <t>5/1</t>
  </si>
  <si>
    <t>13, 21, 29, 31</t>
  </si>
  <si>
    <t>95</t>
  </si>
  <si>
    <t>ПЕР.БОЛЬНИЧНЫЙ</t>
  </si>
  <si>
    <t>ЛЕНИНА  д.129</t>
  </si>
  <si>
    <t>ЛЕНИНА  д.135</t>
  </si>
  <si>
    <t>РАБОЧАЯ  д.18</t>
  </si>
  <si>
    <t>ВИЧКИДЕЕВО</t>
  </si>
  <si>
    <t xml:space="preserve">НОВО ШКОЛЬНАЯ </t>
  </si>
  <si>
    <t>ЛЕНИНА д.129</t>
  </si>
  <si>
    <t>ЛЕНИНА д.135</t>
  </si>
  <si>
    <t>РАБОЧАЯ д.18</t>
  </si>
  <si>
    <t>6/1</t>
  </si>
  <si>
    <t>пер,ПИОНЕРСКИЙ</t>
  </si>
  <si>
    <t>1А</t>
  </si>
  <si>
    <t>29</t>
  </si>
  <si>
    <t>3/13</t>
  </si>
  <si>
    <t>3/6</t>
  </si>
  <si>
    <t>2/2</t>
  </si>
  <si>
    <t>26</t>
  </si>
  <si>
    <t>РАБОЧАЯ  д.19</t>
  </si>
  <si>
    <t>ВОСТОЧНАЯ</t>
  </si>
  <si>
    <t>8/2</t>
  </si>
  <si>
    <t xml:space="preserve">ПЕРВОМАЙСКАЯ </t>
  </si>
  <si>
    <t>10/2</t>
  </si>
  <si>
    <t>40</t>
  </si>
  <si>
    <t>"___"______________2022 г.</t>
  </si>
  <si>
    <t>29,46</t>
  </si>
  <si>
    <t>9,11,18,1А,25,40</t>
  </si>
  <si>
    <t>10/1, 11, 13, 21/2, 22/2, 24/1</t>
  </si>
  <si>
    <t>2/2, 17/2</t>
  </si>
  <si>
    <t>49А</t>
  </si>
  <si>
    <t>4, 80</t>
  </si>
  <si>
    <t>12,26,31</t>
  </si>
  <si>
    <t>4, 6, 13, 24</t>
  </si>
  <si>
    <t>14, 13/2, 38/1, 38/2, 44/1, 46/1, 76</t>
  </si>
  <si>
    <t>11, 12/1, 13, 6/1</t>
  </si>
  <si>
    <t xml:space="preserve">КОММУНИСТИЧЕСКАЯ </t>
  </si>
  <si>
    <t>2/А, 20</t>
  </si>
  <si>
    <t>2/3</t>
  </si>
  <si>
    <t>14А, 131</t>
  </si>
  <si>
    <t>26В</t>
  </si>
  <si>
    <t>14/2</t>
  </si>
  <si>
    <t>26/2</t>
  </si>
  <si>
    <t>38</t>
  </si>
  <si>
    <t>26,40,49,57</t>
  </si>
  <si>
    <t>18, 20</t>
  </si>
  <si>
    <t>25, 31</t>
  </si>
  <si>
    <t>105, 121, 125Б,15, 32, 42, 47, 70</t>
  </si>
  <si>
    <t>108,110,116,27,4,63,88,94,95</t>
  </si>
  <si>
    <t>3А/3</t>
  </si>
  <si>
    <t>17, 21</t>
  </si>
  <si>
    <t>САК-МАЙДАН</t>
  </si>
  <si>
    <t>56/2</t>
  </si>
  <si>
    <t>12/2, 9</t>
  </si>
  <si>
    <t xml:space="preserve">1/1, 12, 13, 14/2, 18/1, 22/1, 4, 5, </t>
  </si>
  <si>
    <t>ДУДНИКОВ</t>
  </si>
  <si>
    <t>11/1</t>
  </si>
  <si>
    <t>ЧЕРНИЦОВА</t>
  </si>
  <si>
    <t>МОЛОДЕЖНАЯ Д.44</t>
  </si>
  <si>
    <t>13, 4/2</t>
  </si>
  <si>
    <t>1/2, 31/2</t>
  </si>
  <si>
    <t>30/2</t>
  </si>
  <si>
    <t>39, 61</t>
  </si>
  <si>
    <t>11/1, 3</t>
  </si>
  <si>
    <t>23/1</t>
  </si>
  <si>
    <t>2, 25, 6</t>
  </si>
  <si>
    <t>22, 26, 73</t>
  </si>
  <si>
    <t>8/3</t>
  </si>
  <si>
    <t xml:space="preserve">ШИГАЕВКА </t>
  </si>
  <si>
    <t>22</t>
  </si>
  <si>
    <t>30</t>
  </si>
  <si>
    <t>15, 9</t>
  </si>
  <si>
    <t>10/2, 10/9</t>
  </si>
  <si>
    <t>11/1, 11/8, 15/6, 16/6, 17/8, 7/6</t>
  </si>
  <si>
    <t>44/1, 44/4, 44/5</t>
  </si>
  <si>
    <t>3/4</t>
  </si>
  <si>
    <t>АЛЕКСАНДРОВКА</t>
  </si>
  <si>
    <t>87, 9</t>
  </si>
  <si>
    <t>57, 19, 5</t>
  </si>
  <si>
    <t>33А, 71/1</t>
  </si>
  <si>
    <t>6/1, 13/1, 14/2, 20/3, 4/3, 4/5, 8/1, 8/2</t>
  </si>
  <si>
    <t>14/5, 10/12, 7/3</t>
  </si>
  <si>
    <t>17,22, 3А, 5</t>
  </si>
  <si>
    <t>2/15, 3/7, 4/14, 4/5</t>
  </si>
  <si>
    <t>11, 23</t>
  </si>
  <si>
    <t>61А</t>
  </si>
  <si>
    <t>18/2, 18/4, 45, 53</t>
  </si>
  <si>
    <t>11/1, 15/1, 30/1</t>
  </si>
  <si>
    <t>2/4, 2/7, 5/5, 7/7</t>
  </si>
  <si>
    <t>15, 3/3</t>
  </si>
  <si>
    <t>4/3, 8/1</t>
  </si>
  <si>
    <t>12, 14/1, 16, 2, 30, 4/2, 71, 73, 75, 80, 95</t>
  </si>
  <si>
    <t>26А, 82</t>
  </si>
  <si>
    <t>121</t>
  </si>
  <si>
    <t>50</t>
  </si>
  <si>
    <t>12\1</t>
  </si>
  <si>
    <t>12, 20</t>
  </si>
  <si>
    <t>52, 54</t>
  </si>
  <si>
    <t>98, 85</t>
  </si>
  <si>
    <t>СОВЕСТКАЯ</t>
  </si>
  <si>
    <t>20, 4</t>
  </si>
  <si>
    <t>18, 50, 56</t>
  </si>
  <si>
    <t>11, 14</t>
  </si>
  <si>
    <t>71</t>
  </si>
  <si>
    <t>3, 34, 41, 43, 65, 80, 96</t>
  </si>
  <si>
    <t>15/1, 20/2, 22/2, 25/1, 6</t>
  </si>
  <si>
    <t>22, 41, 43</t>
  </si>
  <si>
    <t>18, 21/1, 21/2, 29, 44, 6/3</t>
  </si>
  <si>
    <t>45, 19/2, 3, 43, 50, 9</t>
  </si>
  <si>
    <t>52, 108, 109, 127, 129, 20, 38, 5</t>
  </si>
  <si>
    <t>24, 19/1, 22/1, 26/2, 26Б, 32/3</t>
  </si>
  <si>
    <t>2, 21/2</t>
  </si>
  <si>
    <t>19, 22, 34, 85/1</t>
  </si>
  <si>
    <t>129/5, 129/9, 135/13, 135/24, 106, 139/2, 143/2, 150/1, 151/2, 159/1, 160/1, 165, 168, 170/2, 24, 83, 88, 98</t>
  </si>
  <si>
    <t>13/3, 15/7, 16/14, 17/4, 17/12, 9/1, 9/2, 9/7</t>
  </si>
  <si>
    <t>44/3, 44/10, 44/14, 23/2, 50, 53/1, 67/1</t>
  </si>
  <si>
    <t>10, 6/1</t>
  </si>
  <si>
    <t>10, 10А, 17/1, 23/4, 24/2, 30/1, 9А/2</t>
  </si>
  <si>
    <t>12/2, 14, 2/2, 6/1</t>
  </si>
  <si>
    <t>18/13, 18/21, 18/31, 18/35, 18/39, 18/46, 18/52, 18/55, 18/59, 11/2, 5, 9</t>
  </si>
  <si>
    <t>8, 4</t>
  </si>
  <si>
    <t>5А, 18/2, 28, 30, 63/2, 85/1</t>
  </si>
  <si>
    <t>11А, 22, 44, 55, 72</t>
  </si>
  <si>
    <t>1/2, 10/1, 2/2</t>
  </si>
  <si>
    <t>2/1, 3/2, 5/1</t>
  </si>
  <si>
    <t>12, 28, 47</t>
  </si>
  <si>
    <t>13/2, 19/2, 3</t>
  </si>
  <si>
    <t>16, 67</t>
  </si>
  <si>
    <t>27, 2</t>
  </si>
  <si>
    <t>49</t>
  </si>
  <si>
    <t>13, 21/1, 6,1</t>
  </si>
  <si>
    <t>18/10</t>
  </si>
  <si>
    <t>2/5</t>
  </si>
  <si>
    <t>1, 17</t>
  </si>
  <si>
    <t>19, 25, 7</t>
  </si>
  <si>
    <t>22, 24</t>
  </si>
  <si>
    <t>ШИРОМАС ОВО</t>
  </si>
  <si>
    <t xml:space="preserve">ТЕНЬГУШЕВСКАЯ </t>
  </si>
  <si>
    <t>НОВОШКОЛЬНАЯ</t>
  </si>
  <si>
    <t>12, 8</t>
  </si>
  <si>
    <t>МКР ЛЕНИНА</t>
  </si>
  <si>
    <t>14/4,18/1,2/1,2/1,4/7</t>
  </si>
  <si>
    <t>3г/1,6/5</t>
  </si>
  <si>
    <t>31/1, 36/1, 45, 51/2</t>
  </si>
  <si>
    <t>33, 36</t>
  </si>
  <si>
    <t>26, 11, 58, 52</t>
  </si>
  <si>
    <t xml:space="preserve"> 10А, 3</t>
  </si>
  <si>
    <t>52,93</t>
  </si>
  <si>
    <t>3/2,98/1, 12, 20, 22, 57, 76</t>
  </si>
  <si>
    <t>25/2, 18/1, 9</t>
  </si>
  <si>
    <t>13/1, 13/2, 3/1,</t>
  </si>
  <si>
    <t>10/1, 10/2, 23, 33/1, 8</t>
  </si>
  <si>
    <t>14,35,60</t>
  </si>
  <si>
    <t>10/1, 16, 9/1,26Б, 50, 58</t>
  </si>
  <si>
    <t>24,61, 85/1</t>
  </si>
  <si>
    <t>15/2, 17/1</t>
  </si>
  <si>
    <t>104/2,156/1,115,153/1,155/1,16/1,162/1,154/2,187,4,71,90</t>
  </si>
  <si>
    <t>23Б, 27,57</t>
  </si>
  <si>
    <t>22/2,23/2,30/2,36/1,5/1</t>
  </si>
  <si>
    <t>28,47,63/1</t>
  </si>
  <si>
    <t>14,19</t>
  </si>
  <si>
    <t>4,34,,52,83</t>
  </si>
  <si>
    <t>3/2, 5/2</t>
  </si>
  <si>
    <t>11/2, 21</t>
  </si>
  <si>
    <t>89,120,121</t>
  </si>
  <si>
    <t>141/2,23,24,38,86</t>
  </si>
  <si>
    <t>12, 16,19, 21, 43, 45,5, 50, 51, 53, 56, 58, 8, 94, 97</t>
  </si>
  <si>
    <t>12/1, 15, 16/1, 16/2, 20/2, 22/1,  8</t>
  </si>
  <si>
    <t>1,10,104,106,138,12,18,25,30,32/2, 36,43,5,52,54,55,56,63,69,70,71,72,77,81,83,93,94,95,96,98</t>
  </si>
  <si>
    <t>3/13,2/15,3/12</t>
  </si>
  <si>
    <t>17/1,17/6,17/15</t>
  </si>
  <si>
    <t>4,17,23,51</t>
  </si>
  <si>
    <t>13,17</t>
  </si>
  <si>
    <t>12, 19,3,2</t>
  </si>
  <si>
    <t>16/1,18/5,21/121/10,21/6</t>
  </si>
  <si>
    <t>3Г,14/5,9/1</t>
  </si>
  <si>
    <t>83/1,3/1,32/4,67,79/1,89/1,93</t>
  </si>
  <si>
    <t>10, 12, 21, 29, 3/1, 43,45</t>
  </si>
  <si>
    <t>12, 15, 59,26,36</t>
  </si>
  <si>
    <t>8/1</t>
  </si>
  <si>
    <t>10,12,21,29,3/1,45</t>
  </si>
  <si>
    <t>5/7,5/5</t>
  </si>
  <si>
    <t>2,11/1,21/2</t>
  </si>
  <si>
    <t>6Б/1,6Б/2,6Б/5</t>
  </si>
  <si>
    <t>23/1, 26/1, 29/2, 30/1, 30/2, 35/2, 38/1,47/1,51</t>
  </si>
  <si>
    <t>1/1,4/2</t>
  </si>
  <si>
    <t>31,16/2</t>
  </si>
  <si>
    <t>18/2</t>
  </si>
  <si>
    <t>11, 13/1,15/2</t>
  </si>
  <si>
    <t xml:space="preserve">8/1, </t>
  </si>
  <si>
    <t>3/1,2/1</t>
  </si>
  <si>
    <t>22, 25, 38</t>
  </si>
  <si>
    <t>51, 77,8/1</t>
  </si>
  <si>
    <t>3,4,10</t>
  </si>
  <si>
    <t>41</t>
  </si>
  <si>
    <t>1/1,112,31/42,44/1,58,59,60</t>
  </si>
  <si>
    <t>1, 14/2,  19/1, 19/2, 23/2</t>
  </si>
  <si>
    <t>6, 10, 34</t>
  </si>
  <si>
    <t>6, 9, 18,8</t>
  </si>
  <si>
    <t>10, 29/1, 47, 52,56</t>
  </si>
  <si>
    <t>7/1,10/2,17/1,28/1,48,52</t>
  </si>
  <si>
    <t xml:space="preserve">10, 19/2, </t>
  </si>
  <si>
    <t>18, 10, 62</t>
  </si>
  <si>
    <t xml:space="preserve">117/2, 171, 107, 110,118, 145/1, 151/1 172/2,175/1 19, 193, 27, 89, 95, </t>
  </si>
  <si>
    <t>11/1,12/2</t>
  </si>
  <si>
    <t>25А,11,29/1,48,55/2,59/3,61/1,63/2,78/2,79</t>
  </si>
  <si>
    <t>26,28,31,39/1</t>
  </si>
  <si>
    <t xml:space="preserve">23/3, 11/1, 19/2, 21/2, 38/1, </t>
  </si>
  <si>
    <t>15,8/1</t>
  </si>
  <si>
    <t>6/1,6/2,8</t>
  </si>
  <si>
    <t>6,37,28</t>
  </si>
  <si>
    <t xml:space="preserve">13/1, </t>
  </si>
  <si>
    <t>50/1,52/2,21,46/2,54,58,64/1,77/1,85/2</t>
  </si>
  <si>
    <t>12/1,5</t>
  </si>
  <si>
    <t>САКАЕВСКИЙ МАЙДАН</t>
  </si>
  <si>
    <t>7/3</t>
  </si>
  <si>
    <t>16,22</t>
  </si>
  <si>
    <t xml:space="preserve">1 МАЯ </t>
  </si>
  <si>
    <t>8,49,102</t>
  </si>
  <si>
    <t>4,28,78</t>
  </si>
  <si>
    <t>7,17</t>
  </si>
  <si>
    <t>35, 45,40/1,55,84</t>
  </si>
  <si>
    <t>14,38</t>
  </si>
  <si>
    <t>15, 16, 20, 24, 4</t>
  </si>
  <si>
    <t>13/3, 53, 75/1</t>
  </si>
  <si>
    <t>5, 19,23</t>
  </si>
  <si>
    <t>20/7</t>
  </si>
  <si>
    <t>10/3,10/5,10/8</t>
  </si>
  <si>
    <t>15/2,16/1,17/5,17/10, 7/8</t>
  </si>
  <si>
    <t>7,10,16,9</t>
  </si>
  <si>
    <t>18,22</t>
  </si>
  <si>
    <t>2,6,7,13,18,25,28</t>
  </si>
  <si>
    <t>Дата проведения ТО</t>
  </si>
  <si>
    <t>Время проведения ТО</t>
  </si>
  <si>
    <t>1,58,9</t>
  </si>
  <si>
    <t>4/1,9/4</t>
  </si>
  <si>
    <t>23,39</t>
  </si>
  <si>
    <t>1/2,55,87</t>
  </si>
  <si>
    <t>17,37/1,45</t>
  </si>
  <si>
    <t>1,2/3,5/6,5/8,5а</t>
  </si>
  <si>
    <t>9/2,14/2,26/3,4/3,20/7</t>
  </si>
  <si>
    <t>1/12,1/10,1/5,1/8,3/15,4/14</t>
  </si>
  <si>
    <t>69</t>
  </si>
  <si>
    <t>90,12,13,19,71,69</t>
  </si>
  <si>
    <t>41,5</t>
  </si>
  <si>
    <t>Новая</t>
  </si>
  <si>
    <t>44,60,</t>
  </si>
  <si>
    <t>Кирова</t>
  </si>
  <si>
    <t>Садовая</t>
  </si>
  <si>
    <t>1,16</t>
  </si>
  <si>
    <t>22/1,24</t>
  </si>
  <si>
    <t>8/3,</t>
  </si>
  <si>
    <t>Центральная</t>
  </si>
  <si>
    <t>10/1</t>
  </si>
  <si>
    <t>43,90,23,88</t>
  </si>
  <si>
    <t>22а</t>
  </si>
  <si>
    <t>32/1,92,</t>
  </si>
  <si>
    <t>60</t>
  </si>
  <si>
    <t>78,39,67</t>
  </si>
  <si>
    <t>15/1,24/2</t>
  </si>
  <si>
    <t>11,13,18/1,</t>
  </si>
  <si>
    <t>9/1,17,30,36,37</t>
  </si>
  <si>
    <t>2,16/1,4</t>
  </si>
  <si>
    <t>15/2,36</t>
  </si>
  <si>
    <t>76,16,31,32,49</t>
  </si>
  <si>
    <t>94,110,111,112,139/1,141/1,143,158/2,6,81,88</t>
  </si>
  <si>
    <t>14/1,6/1,6/2,</t>
  </si>
  <si>
    <t>69,17,8,81/1,</t>
  </si>
  <si>
    <t>101, 167,22/1,26,31,76</t>
  </si>
  <si>
    <t>1/1,2/1,4/2,6/1,9/1,9/2</t>
  </si>
  <si>
    <t>23/1,57/1,73,43/2,45/2,51/1,52/2,53/2,65/2,69/1,7,78/1,</t>
  </si>
  <si>
    <t>13,18,9</t>
  </si>
  <si>
    <t>30,17,18,23,34,7</t>
  </si>
  <si>
    <t>9/2,12/2,18/1,</t>
  </si>
  <si>
    <t>14,20</t>
  </si>
  <si>
    <t>13/1,17/1</t>
  </si>
  <si>
    <t>60,81/1,46/1</t>
  </si>
  <si>
    <t>11а,120,122,128,86,9</t>
  </si>
  <si>
    <t>Дорожная</t>
  </si>
  <si>
    <t>4/3</t>
  </si>
  <si>
    <t>57,51</t>
  </si>
  <si>
    <t>17,18,3</t>
  </si>
  <si>
    <t>15/1,17/4,3/2</t>
  </si>
  <si>
    <t>Такушево</t>
  </si>
  <si>
    <t>Китаевка</t>
  </si>
  <si>
    <t>39,67</t>
  </si>
  <si>
    <t>Дачная</t>
  </si>
  <si>
    <t>129/12,135/26</t>
  </si>
  <si>
    <t>Рабочая 18</t>
  </si>
  <si>
    <t>18/15,18/,18/9</t>
  </si>
  <si>
    <t>Барашево</t>
  </si>
  <si>
    <t>28,3</t>
  </si>
  <si>
    <t>8/1,18,39,5,57,7</t>
  </si>
  <si>
    <t>13,4/1,</t>
  </si>
  <si>
    <t>10/,21/2,21/39/1,21/9,22/3,23/2,4/8,5/2</t>
  </si>
  <si>
    <t>15/2,5/2,7/1</t>
  </si>
  <si>
    <t>5а,24,3,31,32,</t>
  </si>
  <si>
    <t>1/1,36а,53/1,75,8/1,</t>
  </si>
  <si>
    <t>27,37</t>
  </si>
  <si>
    <t>24/18,20/1,23,30,35,39/1,39/2,41,48,65/1,7,</t>
  </si>
  <si>
    <t>1,19,21</t>
  </si>
  <si>
    <t>9/1,16/1,4/1,8</t>
  </si>
  <si>
    <t>3/2,4/1</t>
  </si>
  <si>
    <t>5/1,</t>
  </si>
  <si>
    <t>6/3</t>
  </si>
  <si>
    <t>1,16/1,21/1,22/1,24/2,6</t>
  </si>
  <si>
    <t>23/2</t>
  </si>
  <si>
    <t>15/3,19/3</t>
  </si>
  <si>
    <t>Советская</t>
  </si>
  <si>
    <t>пер. Пионерский</t>
  </si>
  <si>
    <t>Заречная</t>
  </si>
  <si>
    <t>Октябрьская</t>
  </si>
  <si>
    <t>18,9</t>
  </si>
  <si>
    <t>Ленина</t>
  </si>
  <si>
    <t>58,125,88,95а</t>
  </si>
  <si>
    <t>23,4/1,6</t>
  </si>
  <si>
    <t>16,24</t>
  </si>
  <si>
    <t>12,29,79</t>
  </si>
  <si>
    <t>10,15</t>
  </si>
  <si>
    <t>Теньгушевская</t>
  </si>
  <si>
    <t>6/1,8/1</t>
  </si>
  <si>
    <t>12/1,18/2,4/1,6/1</t>
  </si>
  <si>
    <t>27,3033/2,61,7,</t>
  </si>
  <si>
    <t>19,12,14/2,22/1,4,5,</t>
  </si>
  <si>
    <t>1,10/1,14,7</t>
  </si>
  <si>
    <t>19,2,26,2840,5,</t>
  </si>
  <si>
    <t>40,15/1,19,2/1,28,4/1</t>
  </si>
  <si>
    <t>45,11/1,11/2,27/1,33/2,34,37,41,56а</t>
  </si>
  <si>
    <t>116,119,120,127,129,21/2,33,61а,</t>
  </si>
  <si>
    <t>26г,41,43,9/2,18/1,44,</t>
  </si>
  <si>
    <t>11,33,</t>
  </si>
  <si>
    <t>11,1а,3</t>
  </si>
  <si>
    <t>20,42,51</t>
  </si>
  <si>
    <t>12,137/1,141/1,145/1,147/2,150/3,162/2,166/1,2,52,58,91/2,94,94б</t>
  </si>
  <si>
    <t>19,15,54/2,56/1,6,</t>
  </si>
  <si>
    <t>19,20,24,40,40а,8</t>
  </si>
  <si>
    <t>25,37/1,29/1,3,</t>
  </si>
  <si>
    <t>12/1,15/2,38/2,40,42,44/1,44/2,</t>
  </si>
  <si>
    <t>14/1,16/2,6/1,9</t>
  </si>
  <si>
    <t>1а/2,7</t>
  </si>
  <si>
    <t>23,23</t>
  </si>
  <si>
    <t>25,62,67/2,7/2,</t>
  </si>
  <si>
    <t>12,45а,46,47,48/2,69,89</t>
  </si>
  <si>
    <t>Фабричная</t>
  </si>
  <si>
    <t>11/2,4/2,6/1</t>
  </si>
  <si>
    <t>19,9,1,23</t>
  </si>
  <si>
    <t>Гагарина</t>
  </si>
  <si>
    <t>Лесная</t>
  </si>
  <si>
    <t>им. Черницова</t>
  </si>
  <si>
    <t>Молодежная</t>
  </si>
  <si>
    <t>19/1</t>
  </si>
  <si>
    <t>Потаповка</t>
  </si>
  <si>
    <t>Московская</t>
  </si>
  <si>
    <t>14,53,55,63,66</t>
  </si>
  <si>
    <t>Папанина</t>
  </si>
  <si>
    <t>,</t>
  </si>
  <si>
    <t>61,86а,100,42а</t>
  </si>
  <si>
    <t>8,9</t>
  </si>
  <si>
    <t>Шмидта</t>
  </si>
  <si>
    <t>Колхозная</t>
  </si>
  <si>
    <t>20,43,48</t>
  </si>
  <si>
    <t>25,15,31,48</t>
  </si>
  <si>
    <t>48,57,20,30,7</t>
  </si>
  <si>
    <t>Нагорная</t>
  </si>
  <si>
    <t>24,74</t>
  </si>
  <si>
    <t>Князьковка</t>
  </si>
  <si>
    <t>Веденяпино</t>
  </si>
  <si>
    <t>Вилки</t>
  </si>
  <si>
    <t>11/2,34</t>
  </si>
  <si>
    <t>69,100,32/1,32/2,52,56,63,70,73,88</t>
  </si>
  <si>
    <t>Середина</t>
  </si>
  <si>
    <t>12,22,3,4</t>
  </si>
  <si>
    <t>Старый город</t>
  </si>
  <si>
    <t>7,12/2</t>
  </si>
  <si>
    <t>1/12,3/4,3/6,4/1,4/8,</t>
  </si>
  <si>
    <t>11/4,13/1,13/2,13/4,16/14,16/16,17/2,3/1,7/5,9/5</t>
  </si>
  <si>
    <t>129/4,129/5,129/7,135/1,135/2,135/3</t>
  </si>
  <si>
    <t>19/3,19/6</t>
  </si>
  <si>
    <t>11,42,45,56,60</t>
  </si>
  <si>
    <t>ЛЕНИНА 135,129</t>
  </si>
  <si>
    <t>Теньгушево</t>
  </si>
  <si>
    <t>ш.</t>
  </si>
  <si>
    <t>14/1,21/8,23/7,3/2</t>
  </si>
  <si>
    <t>11/1,9/2</t>
  </si>
  <si>
    <t xml:space="preserve">13/1, 30/1, </t>
  </si>
  <si>
    <t>Сенная</t>
  </si>
  <si>
    <t>3/2,4/2,43,</t>
  </si>
  <si>
    <t>Сосновая</t>
  </si>
  <si>
    <t>Штабная</t>
  </si>
  <si>
    <t>6б/6</t>
  </si>
  <si>
    <t xml:space="preserve">1/2, </t>
  </si>
  <si>
    <t>Стандрово</t>
  </si>
  <si>
    <t>Школьная</t>
  </si>
  <si>
    <t>Баево</t>
  </si>
  <si>
    <t>11,64/1,86,107,121,15,18,2,49,53,9</t>
  </si>
  <si>
    <t>1,3</t>
  </si>
  <si>
    <t>Дудниково</t>
  </si>
  <si>
    <t>59а,63</t>
  </si>
  <si>
    <t>68,16,26,31,35,56,58,6,78</t>
  </si>
  <si>
    <t>21,23</t>
  </si>
  <si>
    <t>17,32,44/2,8,84,</t>
  </si>
  <si>
    <t>Верхняя</t>
  </si>
  <si>
    <t>2,4</t>
  </si>
  <si>
    <t>9/1,16/1,17,2,23/1,23/2</t>
  </si>
  <si>
    <t>12/1,3/2,32,</t>
  </si>
  <si>
    <t>27,5а,14/2,16/1,2/2,3/1,32/1,34,7/1</t>
  </si>
  <si>
    <t>30,39в,12,17,24/2,29/2</t>
  </si>
  <si>
    <t>100,143/2,145,4,48,66</t>
  </si>
  <si>
    <t>32/4,2/2,27/1,27/2,3/2,60,</t>
  </si>
  <si>
    <t>29,6,7</t>
  </si>
  <si>
    <t>17/2,4/2,9/2</t>
  </si>
  <si>
    <t>62а,36,64,70,72,73,74/1,79,81/2,83,87</t>
  </si>
  <si>
    <t>157,141/3,156/2,157/2,175/2,181,29,33,49,66,91/1</t>
  </si>
  <si>
    <t>12/1</t>
  </si>
  <si>
    <t>80/2,31/1,5,61/2,9/2</t>
  </si>
  <si>
    <t>34,11,44</t>
  </si>
  <si>
    <t>11,38,28/2,9</t>
  </si>
  <si>
    <t>13/1,13/2,14/1,19/1,21/2,27/1,28/2,9а/1</t>
  </si>
  <si>
    <t>Первомайская</t>
  </si>
  <si>
    <t>10,24,39</t>
  </si>
  <si>
    <t>14/1,2,21,4/1,8/2,</t>
  </si>
  <si>
    <t>1а/1,1,2а/1,2а/2,3/1,4/1,</t>
  </si>
  <si>
    <t>25, 32/1, 35,  6</t>
  </si>
  <si>
    <t>71,1,11а,38,44,5/1,6,61,75/1,81/2</t>
  </si>
  <si>
    <t>37,114,23,33/1,35,39,53,65,71,79</t>
  </si>
  <si>
    <t>1/1,11/1,8/2</t>
  </si>
  <si>
    <t>Куликово</t>
  </si>
  <si>
    <t>27,57,62,66,68,76</t>
  </si>
  <si>
    <t>21/2,67</t>
  </si>
  <si>
    <t>3,11</t>
  </si>
  <si>
    <t>64,30,41,43,65а,7</t>
  </si>
  <si>
    <t>27,38</t>
  </si>
  <si>
    <t>11,13,19,20,29,35,42,47,54,58,61,67,68,70,76,86,92</t>
  </si>
  <si>
    <t>47,76,9</t>
  </si>
  <si>
    <t>100,42,52</t>
  </si>
  <si>
    <t>20,80</t>
  </si>
  <si>
    <t>20/1</t>
  </si>
  <si>
    <t>18,27,48,36</t>
  </si>
  <si>
    <t xml:space="preserve">14/1, </t>
  </si>
  <si>
    <t>2/14,2/20,3/5,4/10,4/17,4/2</t>
  </si>
  <si>
    <t>17/9,7/7</t>
  </si>
  <si>
    <t>ЛЕНИНА 135</t>
  </si>
  <si>
    <t>6/2,6б/2,22,27,44,63,8,</t>
  </si>
  <si>
    <t>7/1,9</t>
  </si>
  <si>
    <t>3/1,4/4</t>
  </si>
  <si>
    <t>14/4,16/4,5/4</t>
  </si>
  <si>
    <t>4/1,44</t>
  </si>
  <si>
    <t>11,32,39</t>
  </si>
  <si>
    <t>1б,8/1</t>
  </si>
  <si>
    <t>Ново-школьная</t>
  </si>
  <si>
    <t>2а/2</t>
  </si>
  <si>
    <t>1/6,11/3,</t>
  </si>
  <si>
    <t>Дачный</t>
  </si>
  <si>
    <t>1,6,7</t>
  </si>
  <si>
    <t>3/1,2/1,2/2,3/2</t>
  </si>
  <si>
    <t>16,19,23,24,53,55,7</t>
  </si>
  <si>
    <t>12,14</t>
  </si>
  <si>
    <t>38а,2,20</t>
  </si>
  <si>
    <t>11,12</t>
  </si>
  <si>
    <t>36,12,15,1,8,25,34,37,46,47,48,52,65,69,7</t>
  </si>
  <si>
    <t>139,17,42,22,41,7,73</t>
  </si>
  <si>
    <t>34,59,60,63,66,69,87,89</t>
  </si>
  <si>
    <t>Мокшанская</t>
  </si>
  <si>
    <t>21,9</t>
  </si>
  <si>
    <t>13,24,1/2,114,69</t>
  </si>
  <si>
    <t>21/2,1/2</t>
  </si>
  <si>
    <t>15,16,37</t>
  </si>
  <si>
    <t>Зеленая</t>
  </si>
  <si>
    <t>1/1,17,20</t>
  </si>
  <si>
    <t>58,15а,26,27/2,6</t>
  </si>
  <si>
    <t>117,141/2,75,82а,</t>
  </si>
  <si>
    <t>2/1,23/2,28/2,4/1,6</t>
  </si>
  <si>
    <t>18,4,13/1,15/1</t>
  </si>
  <si>
    <t>13/1,15/1</t>
  </si>
  <si>
    <t>2,26,33,66,72а,74/2</t>
  </si>
  <si>
    <t>1,105,134/1,139/1,144/2,147/1,148/1,149/1,154/1,159/2,161/2,172/1,177,,38</t>
  </si>
  <si>
    <t>62/2,35/1,39/2,41/1</t>
  </si>
  <si>
    <t>4,8,</t>
  </si>
  <si>
    <t>29/1, 17/2, 20/1,20/2,34/2,35/2,45/2,5/2,6</t>
  </si>
  <si>
    <t>37,5</t>
  </si>
  <si>
    <t>10,13,2,29,45,67/1,69/2,71/2,</t>
  </si>
  <si>
    <t>106,19,70,73,75,</t>
  </si>
  <si>
    <t>10/2,14,20/1,20/2,9/2,</t>
  </si>
  <si>
    <t>Сак-Майдан</t>
  </si>
  <si>
    <t>Сакаевская</t>
  </si>
  <si>
    <t>22,24</t>
  </si>
  <si>
    <t>19,25,7</t>
  </si>
  <si>
    <t>108/1,137,10,101,130,28,68,80,87,89/2,</t>
  </si>
  <si>
    <t>14/1,14/3</t>
  </si>
  <si>
    <t>Сакаево</t>
  </si>
  <si>
    <t>55,2</t>
  </si>
  <si>
    <t>1,18</t>
  </si>
  <si>
    <t>35,77,8</t>
  </si>
  <si>
    <t>Нижняя</t>
  </si>
  <si>
    <t>74</t>
  </si>
  <si>
    <t>Табачная</t>
  </si>
  <si>
    <t>12,16,105,113,118,48,74,75,85,</t>
  </si>
  <si>
    <t xml:space="preserve">Кирова </t>
  </si>
  <si>
    <t>2,7</t>
  </si>
  <si>
    <t>Красный яр</t>
  </si>
  <si>
    <t>4,1,2,6/1</t>
  </si>
  <si>
    <t>11,12,16,21,22,23а,25,29,33,6,7,</t>
  </si>
  <si>
    <t>14,19,30,39,9</t>
  </si>
  <si>
    <t>12,14,3,36,40,53,56,59,6,74,75,88,9</t>
  </si>
  <si>
    <t>12,44,53,6,8</t>
  </si>
  <si>
    <t>19,18</t>
  </si>
  <si>
    <t>13, 30,4</t>
  </si>
  <si>
    <t>Кадом</t>
  </si>
  <si>
    <t>14/3</t>
  </si>
  <si>
    <t>20/5</t>
  </si>
  <si>
    <t>16/12,16/15,16/9,3/6,3/8,7/3</t>
  </si>
  <si>
    <t>Ленина 129</t>
  </si>
  <si>
    <t>Ленина 43</t>
  </si>
  <si>
    <t>19/4</t>
  </si>
  <si>
    <t>2,7,9,15</t>
  </si>
  <si>
    <t>Вокзальная</t>
  </si>
  <si>
    <t>3/3</t>
  </si>
  <si>
    <t>18/7,21/5,22/5,23/5,23/6,4/6,6/2</t>
  </si>
  <si>
    <t>11/1, 1311/1,26,8/2,9/2</t>
  </si>
  <si>
    <t>111,117,32/1,18,30,53/2,61,83/1</t>
  </si>
  <si>
    <t>16/2</t>
  </si>
  <si>
    <t>58,10,19,38,42</t>
  </si>
  <si>
    <t>3/1,29</t>
  </si>
  <si>
    <t>2/7</t>
  </si>
  <si>
    <t>26,30/2,</t>
  </si>
  <si>
    <t>8/2,2,</t>
  </si>
  <si>
    <t>1,31/2,</t>
  </si>
  <si>
    <t>29,10,26/2,44</t>
  </si>
  <si>
    <t>20,26,29,4/2,</t>
  </si>
  <si>
    <t>6,11,16,17/2,3,</t>
  </si>
  <si>
    <t>Коммунистическая</t>
  </si>
  <si>
    <t>6,2,</t>
  </si>
  <si>
    <t>2,6</t>
  </si>
  <si>
    <t>13,17,24</t>
  </si>
  <si>
    <t>Крылова</t>
  </si>
  <si>
    <t>15,21,23,44,48,56,9</t>
  </si>
  <si>
    <t>2,8,17,18,5</t>
  </si>
  <si>
    <t>10,7</t>
  </si>
  <si>
    <t>2а,8</t>
  </si>
  <si>
    <t>30,21,43,44</t>
  </si>
  <si>
    <t>29,37,30,36,46</t>
  </si>
  <si>
    <t>42,50,23,3,30,55,84</t>
  </si>
  <si>
    <t>10,11,3,6</t>
  </si>
  <si>
    <t>15,2а,62,72,</t>
  </si>
  <si>
    <t>21/1,22/1,</t>
  </si>
  <si>
    <t>6/2,18/2,20/2</t>
  </si>
  <si>
    <t>11/3,13а/2,38</t>
  </si>
  <si>
    <t>50,16/2,22,3/2,37,48</t>
  </si>
  <si>
    <t>70,</t>
  </si>
  <si>
    <t>10,101,104,122/1,122/2,139/2,43,64,67,,69,,99</t>
  </si>
  <si>
    <t>11/1,12/2,29/2,38/1,7/2</t>
  </si>
  <si>
    <t>13,8</t>
  </si>
  <si>
    <t>39,48,75,77</t>
  </si>
  <si>
    <t>117/1,126,141/2,145/2,146/1,150/2,157/1,160/2,164/1,18,28,40,94в</t>
  </si>
  <si>
    <t>13/1,14/1,3/2</t>
  </si>
  <si>
    <t>84,97,10,14,17/2,18,31/2,41/2,55/1,59/1,60/2,85</t>
  </si>
  <si>
    <t>12,33,55,9</t>
  </si>
  <si>
    <t>16/1,18/2,7</t>
  </si>
  <si>
    <t>11/1,13/2,</t>
  </si>
  <si>
    <t>17/1,37,73/1,75/2,83/1,</t>
  </si>
  <si>
    <t>78,17,7,</t>
  </si>
  <si>
    <t>16/1,9/1,</t>
  </si>
  <si>
    <t>47,48,107/1,21,42,58/1,84</t>
  </si>
  <si>
    <t>27,33,7,9</t>
  </si>
  <si>
    <t>10,16,17,2,28,29,4,43,</t>
  </si>
  <si>
    <t>29/1,10,29/3,29/4,3,43,45,49,6,7</t>
  </si>
  <si>
    <t>17,19,38,43,47,6,63,8,</t>
  </si>
  <si>
    <t>17,32,24а,7,</t>
  </si>
  <si>
    <t>Западная</t>
  </si>
  <si>
    <t>9А/1</t>
  </si>
  <si>
    <t>Восточная</t>
  </si>
  <si>
    <t>114,20,10а,107,17,22,29,34,40,52,55,63,70,73,86,87,93/1,</t>
  </si>
  <si>
    <t>10,11,12</t>
  </si>
  <si>
    <t>12/2,5/2,9</t>
  </si>
  <si>
    <t>10,16</t>
  </si>
  <si>
    <t>32,36,39,53,8</t>
  </si>
  <si>
    <t>16,23,37,38,71,</t>
  </si>
  <si>
    <t>42,13,34,64,70,</t>
  </si>
  <si>
    <t>82</t>
  </si>
  <si>
    <t>Поповка</t>
  </si>
  <si>
    <t>Соболеевка</t>
  </si>
  <si>
    <t>30/1</t>
  </si>
  <si>
    <t>84,85</t>
  </si>
  <si>
    <t>20/2,22,75/2,</t>
  </si>
  <si>
    <t>14/7,</t>
  </si>
  <si>
    <t>1/14,1/6,2/17,3/1,3/11</t>
  </si>
  <si>
    <t>18/25,18/50</t>
  </si>
  <si>
    <t>44/16,44/17,44/18</t>
  </si>
  <si>
    <t>мкр. Ленина</t>
  </si>
  <si>
    <t>Ленина 135</t>
  </si>
  <si>
    <t>11,16</t>
  </si>
  <si>
    <t>49а,59,65,</t>
  </si>
  <si>
    <t>17/1,2,6</t>
  </si>
  <si>
    <t>18/2,22/4,</t>
  </si>
  <si>
    <t>3а,1,16/1,5/1,7/4,14а</t>
  </si>
  <si>
    <t>2в,13/2,19,</t>
  </si>
  <si>
    <t>12/3,53/3,6,</t>
  </si>
  <si>
    <t>20а,24,33,</t>
  </si>
  <si>
    <t>34/1,44,5,</t>
  </si>
  <si>
    <t>3а/1,28/1</t>
  </si>
  <si>
    <t>13/2,5,</t>
  </si>
  <si>
    <t>28/1,33/2,47/2,28/2,38/2,55/2,</t>
  </si>
  <si>
    <t>39,11,21,37,63</t>
  </si>
  <si>
    <t>11,22,36,4/1</t>
  </si>
  <si>
    <t>13,6</t>
  </si>
  <si>
    <t>1,4,</t>
  </si>
  <si>
    <t>10,14,18,5,7,9,</t>
  </si>
  <si>
    <t>24,1,10,18,26,9,</t>
  </si>
  <si>
    <t>13,15/1</t>
  </si>
  <si>
    <t>2/1</t>
  </si>
  <si>
    <t>7,8/2,16/1,</t>
  </si>
  <si>
    <t>4,7</t>
  </si>
  <si>
    <t>13,40,53,55,63,68,74,84</t>
  </si>
  <si>
    <t>14,23,27,40,68,83,</t>
  </si>
  <si>
    <t>57а,21,22,3,61,7,81,</t>
  </si>
  <si>
    <t>77</t>
  </si>
  <si>
    <t>18/1,5а/2,6/2</t>
  </si>
  <si>
    <t>5,116,20,33а,4,40,</t>
  </si>
  <si>
    <t>16,2</t>
  </si>
  <si>
    <t>10,19/2,</t>
  </si>
  <si>
    <t>12/2,24/2,25,31,</t>
  </si>
  <si>
    <t>31а,52,4/2,</t>
  </si>
  <si>
    <t>13,18/2,25,39,5</t>
  </si>
  <si>
    <t>114,115,135,22,24,45,59/1,90</t>
  </si>
  <si>
    <t>76,84,11/2,12/1,18/2,29/1,31/1,33,34,4/2,42,</t>
  </si>
  <si>
    <t>31,30,38,52</t>
  </si>
  <si>
    <t>108,109,116,137/2,153/2,163,169,179,34,55,81,87,9,99,</t>
  </si>
  <si>
    <t>20,22,33/2,37,</t>
  </si>
  <si>
    <t>1/1,18/1,24/1,39/1,43/2,45/1,</t>
  </si>
  <si>
    <t>42,26,34,36а,</t>
  </si>
  <si>
    <t>5/1,10,16,</t>
  </si>
  <si>
    <t>13/2,3/1,7/1,</t>
  </si>
  <si>
    <t>102,131,81,86,89/1,</t>
  </si>
  <si>
    <t>15,27</t>
  </si>
  <si>
    <t>72,122,6,62,</t>
  </si>
  <si>
    <t>3,6</t>
  </si>
  <si>
    <t>1,3,8/2,</t>
  </si>
  <si>
    <t>6/2,9/2,</t>
  </si>
  <si>
    <t>10,14,30,31,</t>
  </si>
  <si>
    <t>58,24,28,</t>
  </si>
  <si>
    <t>5,2,30/2,44/1,70</t>
  </si>
  <si>
    <t>20/6</t>
  </si>
  <si>
    <t>2/11,2/12,2/5,3/9</t>
  </si>
  <si>
    <t>13/7,13/8,15/7,16/5,16/8,17/7,17/16,3/3,7/4,</t>
  </si>
  <si>
    <t>44/11</t>
  </si>
  <si>
    <t>3,6,11</t>
  </si>
  <si>
    <t>47,36,57</t>
  </si>
  <si>
    <t>18/2,12,2/1,</t>
  </si>
  <si>
    <t>5,17,</t>
  </si>
  <si>
    <t>10/2,6/2,8/1,</t>
  </si>
  <si>
    <t>84,13,16,17/1,2,33/1,51/2,9/1,</t>
  </si>
  <si>
    <t>, 23А, 47</t>
  </si>
  <si>
    <t>6/2,</t>
  </si>
  <si>
    <t>Рабочая</t>
  </si>
  <si>
    <t>14/1</t>
  </si>
  <si>
    <t>15, 20, 36</t>
  </si>
  <si>
    <t>18/1,41,43,69/1,79/1,83/2,</t>
  </si>
  <si>
    <t>3,49,5,61,84,91</t>
  </si>
  <si>
    <t>4,64</t>
  </si>
  <si>
    <t>39, 4,48</t>
  </si>
  <si>
    <t>12,31,81</t>
  </si>
  <si>
    <t>53</t>
  </si>
  <si>
    <t>82а,17,45</t>
  </si>
  <si>
    <t>20, 22, 9,36</t>
  </si>
  <si>
    <t>1/2, 14,6</t>
  </si>
  <si>
    <t>106, 108/1,  42/2, 86, 94</t>
  </si>
  <si>
    <t>Ленина129</t>
  </si>
  <si>
    <t>РАБОЧАЯ 18</t>
  </si>
  <si>
    <t>15/2,53,6б/5</t>
  </si>
  <si>
    <t>21/7,11/2,2/2,22/2,23/2,7а,15а,</t>
  </si>
  <si>
    <t>12/1,12/2</t>
  </si>
  <si>
    <t>12а,16/1,</t>
  </si>
  <si>
    <t>3а/1,1а,</t>
  </si>
  <si>
    <t>18/1,6,</t>
  </si>
  <si>
    <t>2,22,26,28,5,8</t>
  </si>
  <si>
    <t>73,1/1,3,57</t>
  </si>
  <si>
    <t>Почтовая</t>
  </si>
  <si>
    <t>13,18/3,19,5/1,7,</t>
  </si>
  <si>
    <t>2а,1/1,10/1,5/1,5/2,9,</t>
  </si>
  <si>
    <t>2/8,3/1,3/2,5/2,7/5,</t>
  </si>
  <si>
    <t>Чайная</t>
  </si>
  <si>
    <t>26/2,49/1,</t>
  </si>
  <si>
    <t>10/3,14/1,14/2</t>
  </si>
  <si>
    <t>18/1,2/3,8</t>
  </si>
  <si>
    <t>17,7,</t>
  </si>
  <si>
    <t>Березняк</t>
  </si>
  <si>
    <t>72,41,49,71,</t>
  </si>
  <si>
    <t>129,21,90а,</t>
  </si>
  <si>
    <t>15,21,13</t>
  </si>
  <si>
    <t>49,83,</t>
  </si>
  <si>
    <t>33,75,10,25,</t>
  </si>
  <si>
    <t>1/1,10/1,10/2,2/2,22/2,</t>
  </si>
  <si>
    <t>25,100,11,21,26,37,53,61,64,66,71,</t>
  </si>
  <si>
    <t>14/1,23/1,</t>
  </si>
  <si>
    <t>14/1,3/2,7,</t>
  </si>
  <si>
    <t>23/1,20,23/2,33,35/1,</t>
  </si>
  <si>
    <t>42,35,6/1,6/2</t>
  </si>
  <si>
    <t>32б,19/1,2,36,42</t>
  </si>
  <si>
    <t>124/1,31,102,13,137/1,17,35,36,82,93,98,</t>
  </si>
  <si>
    <t>6/2,66,1,12а,21/2,38/2,40,54,56,8/2</t>
  </si>
  <si>
    <t>10,5,</t>
  </si>
  <si>
    <t>13/2,9/1,</t>
  </si>
  <si>
    <t>49,60</t>
  </si>
  <si>
    <t>176,22,79,10,111,12,142/1,143/1,148/3,154/2,,31,57,</t>
  </si>
  <si>
    <t>7/2,5/1,7/1,</t>
  </si>
  <si>
    <t>44/8</t>
  </si>
  <si>
    <t>49/1,64,79в,89,12,21,3,49/2,51/2,77</t>
  </si>
  <si>
    <t>37,41,49,</t>
  </si>
  <si>
    <t>10а,</t>
  </si>
  <si>
    <t>10б,1/2,3,34/1,</t>
  </si>
  <si>
    <t>7б,1,18,29,4,5,,7/1,</t>
  </si>
  <si>
    <t>16/1,10/1,10/2,12/1,6/1,7/2</t>
  </si>
  <si>
    <t>24,26,30а,</t>
  </si>
  <si>
    <t>12,42,48/1,48/2,52/1,</t>
  </si>
  <si>
    <t>57,60,62/2,80,92,98</t>
  </si>
  <si>
    <t>95,100/1,125,25,30,56/1,58/2,</t>
  </si>
  <si>
    <t>3,9</t>
  </si>
  <si>
    <t>2,31,41,</t>
  </si>
  <si>
    <t>4,1</t>
  </si>
  <si>
    <t>10,33</t>
  </si>
  <si>
    <t>8б,18</t>
  </si>
  <si>
    <t>64,22,32,</t>
  </si>
  <si>
    <t>19,9</t>
  </si>
  <si>
    <t>28,56,57,59,74/1,</t>
  </si>
  <si>
    <t>17,20,59,83</t>
  </si>
  <si>
    <t>58,77,56,71,</t>
  </si>
  <si>
    <t>25а</t>
  </si>
  <si>
    <t>11,14,46,54,71,</t>
  </si>
  <si>
    <t>5,/2,</t>
  </si>
  <si>
    <t>60,18,49,86,</t>
  </si>
  <si>
    <t>36,37,60,64,72,82,</t>
  </si>
  <si>
    <t>2,46,48,5,6,7,9</t>
  </si>
  <si>
    <t>31,38,4,46,50,57,65,99</t>
  </si>
  <si>
    <t>17а,22,36/1,</t>
  </si>
  <si>
    <t>77,60,75,</t>
  </si>
  <si>
    <t>56,19,36,60,</t>
  </si>
  <si>
    <t>49,15,40</t>
  </si>
  <si>
    <t>12,13/1,30,31,44/2,67</t>
  </si>
  <si>
    <t>14/6</t>
  </si>
  <si>
    <t>2/8,3/14,4/18,4/6,</t>
  </si>
  <si>
    <t>11/6,16/1,17/11,3/5,7/1,</t>
  </si>
  <si>
    <t>48</t>
  </si>
  <si>
    <t>25,15/1,26,40,47,55,69,71/2,</t>
  </si>
  <si>
    <t>12б,13/2,11/1,24,26/1,4/2,</t>
  </si>
  <si>
    <t>10/2,5,8/1,</t>
  </si>
  <si>
    <t>3/4,5/2,6/1,9/3,</t>
  </si>
  <si>
    <t>12,14а,20а,11/2,25/2,40</t>
  </si>
  <si>
    <t>16,1/2,</t>
  </si>
  <si>
    <t>38,45,63,91/1,53/4,77,9,</t>
  </si>
  <si>
    <t>34,35</t>
  </si>
  <si>
    <t>1/2,32,4,65/2,</t>
  </si>
  <si>
    <t>15,17,2/2,,23</t>
  </si>
  <si>
    <t>2/1,7/8</t>
  </si>
  <si>
    <t>15/1,16/2,20,7/2,</t>
  </si>
  <si>
    <t>6б/4</t>
  </si>
  <si>
    <t>15/2,4,</t>
  </si>
  <si>
    <t>53/1,5,7,</t>
  </si>
  <si>
    <t>10/2,3/3,4/1,</t>
  </si>
  <si>
    <t>52,2,25,42,</t>
  </si>
  <si>
    <t>16,27,</t>
  </si>
  <si>
    <t>17,3</t>
  </si>
  <si>
    <t>4а</t>
  </si>
  <si>
    <t>24,2,26,76,</t>
  </si>
  <si>
    <t>38,43,47,52,130,</t>
  </si>
  <si>
    <t>10,24,15/1,28,33,37,45,55,</t>
  </si>
  <si>
    <t>18,41а,27,9,</t>
  </si>
  <si>
    <t>Веденяпина</t>
  </si>
  <si>
    <t>6,14,29,38,56,92</t>
  </si>
  <si>
    <t>10,20/1</t>
  </si>
  <si>
    <t>35/2, 42,8</t>
  </si>
  <si>
    <t>24,25,26,56,7/2,</t>
  </si>
  <si>
    <t>20,28,4054,</t>
  </si>
  <si>
    <t>113,58/1,12,133,37,42,56,80,</t>
  </si>
  <si>
    <t>17/2,2/2,20,23/1,25/1,3/1,31/2,32/1,35,46,5/1,8/1,</t>
  </si>
  <si>
    <t>12/2,14/2,19/1,5,8/2,</t>
  </si>
  <si>
    <t>37,40,44,45,56,57,6,66/1,</t>
  </si>
  <si>
    <t>185,104/1,11,112,13,130,132/1,132/2,134/3,142/2,148/2,158/2,168,21,35,92,</t>
  </si>
  <si>
    <t>9/3,1/2,13/3,3/1,,</t>
  </si>
  <si>
    <t>17а,27,30,43/1,45/1,66,75,87,29/2,39/1,51/1,58/2,81,</t>
  </si>
  <si>
    <t>1,21,23,36б,43,7,</t>
  </si>
  <si>
    <t>2, 15,  6</t>
  </si>
  <si>
    <t>11/2,15/1,16/2,27/2,35/1,39/2,43/1,</t>
  </si>
  <si>
    <t>13,17,25</t>
  </si>
  <si>
    <t>1,10/1,16/1,</t>
  </si>
  <si>
    <t>Пролетарская</t>
  </si>
  <si>
    <t>14/2,7/1,8/1,8/2,</t>
  </si>
  <si>
    <t>1,28,29,34,9,</t>
  </si>
  <si>
    <t>11,22,36,,49,73/2,</t>
  </si>
  <si>
    <t>15,25,36,62/1,77,81,93,</t>
  </si>
  <si>
    <t>12/1,18/1,4/1</t>
  </si>
  <si>
    <t>112</t>
  </si>
  <si>
    <t>30,34,</t>
  </si>
  <si>
    <t>37а,53,86,</t>
  </si>
  <si>
    <t>37,14,25/2,35,38,79,</t>
  </si>
  <si>
    <t>39,40,46,56,60,61,</t>
  </si>
  <si>
    <t>47,9</t>
  </si>
  <si>
    <t>43,61,63</t>
  </si>
  <si>
    <t>13/1,36</t>
  </si>
  <si>
    <t>15/2,13/1</t>
  </si>
  <si>
    <t>1Мая</t>
  </si>
  <si>
    <t>30,46,77,80</t>
  </si>
  <si>
    <t>14,1,26/1,29,50,66</t>
  </si>
  <si>
    <t>108,44,58а</t>
  </si>
  <si>
    <t>57</t>
  </si>
  <si>
    <t>11/1,15,21/2,7</t>
  </si>
  <si>
    <t>19,21,28</t>
  </si>
  <si>
    <t>90,104,16,17,26,28,33,42/1,48,51,92,</t>
  </si>
  <si>
    <t>11,1</t>
  </si>
  <si>
    <t>1/16,2/9,3/13,3/17,3/18,3/2,4/11</t>
  </si>
  <si>
    <t>3,7,8,15,19,27</t>
  </si>
  <si>
    <t>12,24,38</t>
  </si>
  <si>
    <t>пер Больничный</t>
  </si>
  <si>
    <t>33,3а,43,9,35,,4,71/1,</t>
  </si>
  <si>
    <t>12б,13/2,18/8,21/4,23/3,23/4,5/1,</t>
  </si>
  <si>
    <t>11,3/1</t>
  </si>
  <si>
    <t>9/2,4/2</t>
  </si>
  <si>
    <t>1б,35,4/2,9/1,</t>
  </si>
  <si>
    <t>40,73,91/2,</t>
  </si>
  <si>
    <t>1а,57а,75,</t>
  </si>
  <si>
    <t>18/1,49/1,18/4,18/5,35/1,</t>
  </si>
  <si>
    <t>2/1,4/2,8/2,</t>
  </si>
  <si>
    <t>7/6,7/4,</t>
  </si>
  <si>
    <t>11/1,13/2,3/1,7/1,</t>
  </si>
  <si>
    <t>29/1</t>
  </si>
  <si>
    <t>26,17</t>
  </si>
  <si>
    <t>9\3,  3/2</t>
  </si>
  <si>
    <t>16, 3/2, 5/3,3/4</t>
  </si>
  <si>
    <t>14,19/2</t>
  </si>
  <si>
    <t>5,4</t>
  </si>
  <si>
    <t>1/1,26/1</t>
  </si>
  <si>
    <t>18а,16/2,9</t>
  </si>
  <si>
    <t>36,50,52,</t>
  </si>
  <si>
    <t>19а</t>
  </si>
  <si>
    <t>10а,22/1,35,4,64</t>
  </si>
  <si>
    <t>58,80,103,87,99</t>
  </si>
  <si>
    <t>2/1,29,31,12,19,35</t>
  </si>
  <si>
    <t>19,14,81,14,32,38,45,57</t>
  </si>
  <si>
    <t>16б,16/1,2/1,8/1,8/2,</t>
  </si>
  <si>
    <t>34,41,46,48,65,82,9,96</t>
  </si>
  <si>
    <t>18/2,20/2,22/2,6,8,</t>
  </si>
  <si>
    <t>15, 16А, 24, 8/1</t>
  </si>
  <si>
    <t>5а</t>
  </si>
  <si>
    <t>24/1,39,40,41а,</t>
  </si>
  <si>
    <t>54,11,1/2,12/2,13,18,1а,21/1,29,30/1,44,46,5/1,</t>
  </si>
  <si>
    <t>22/1,62,21,23,03,50,9</t>
  </si>
  <si>
    <t>108,109,16,20,23,26,41,44,53,83</t>
  </si>
  <si>
    <t>15,22/2,25/2,26в,30/1,32/2,36,</t>
  </si>
  <si>
    <t>1,12/1,7/2,</t>
  </si>
  <si>
    <t>32,43/2,34,41,43/1,6583а</t>
  </si>
  <si>
    <t>189,113,128,134/2,15/1,152,152/2,159/1,166/2,23,37,42,51а,53</t>
  </si>
  <si>
    <t>11/2,5/2,</t>
  </si>
  <si>
    <t xml:space="preserve">44/12, </t>
  </si>
  <si>
    <t>1,23/2,34,37/1,41/1,58/1,71/1,71/2,</t>
  </si>
  <si>
    <t>14,17,3,30,45а,</t>
  </si>
  <si>
    <t>6а,22/1,30/1,31,33,4</t>
  </si>
  <si>
    <t>16,3,30,</t>
  </si>
  <si>
    <t>10/2,12/1,4/2,</t>
  </si>
  <si>
    <t>2/2,6/1</t>
  </si>
  <si>
    <t>20б,12/2,3,9</t>
  </si>
  <si>
    <t>27,7,</t>
  </si>
  <si>
    <t>3,50/2,5а,60,65/2,16,28б,33,34,57,63/2,65/1,8/1,9,</t>
  </si>
  <si>
    <t>102,104,112,22,29,38,68,72,82,97</t>
  </si>
  <si>
    <t>12/2,13/1,16/2,18/2,2/1</t>
  </si>
  <si>
    <t>144, 134</t>
  </si>
  <si>
    <t>12/2,</t>
  </si>
  <si>
    <t>39,56,13,24,25/1,47,77,</t>
  </si>
  <si>
    <t>34,55</t>
  </si>
  <si>
    <t>74а,10,</t>
  </si>
  <si>
    <t>19/2</t>
  </si>
  <si>
    <t>21/1,29,73,87,91</t>
  </si>
  <si>
    <t>101,27</t>
  </si>
  <si>
    <t>13,28</t>
  </si>
  <si>
    <t>1,65,90</t>
  </si>
  <si>
    <t>39</t>
  </si>
  <si>
    <t>56</t>
  </si>
  <si>
    <t>17,37,60</t>
  </si>
  <si>
    <t>Шигаевка</t>
  </si>
  <si>
    <t>23,36/2,7</t>
  </si>
  <si>
    <t>30/2, 36,16</t>
  </si>
  <si>
    <t>61,70</t>
  </si>
  <si>
    <t>14,40</t>
  </si>
  <si>
    <t>13,33</t>
  </si>
  <si>
    <t>71,108/2,19,40/1,40/2,46/2</t>
  </si>
  <si>
    <t>Клубная</t>
  </si>
  <si>
    <t>10/10,10/6</t>
  </si>
  <si>
    <t>4/3,1/7,1/9,2/1,2/7,3/8</t>
  </si>
  <si>
    <t>11/2,11/3,11/7,13/3,13/6,16/7,16/10,3/4,9/1,9/6,</t>
  </si>
  <si>
    <t>10,5,30,34,37,41,49,55,</t>
  </si>
  <si>
    <t>Рабочая19</t>
  </si>
  <si>
    <t>3/11,3/5</t>
  </si>
  <si>
    <t>2,4,6</t>
  </si>
  <si>
    <t>1,15</t>
  </si>
  <si>
    <t>РАБОЧАЯ 19</t>
  </si>
  <si>
    <t>09.01.2024</t>
  </si>
  <si>
    <t>9.00-17.00</t>
  </si>
  <si>
    <t>10.01.2024</t>
  </si>
  <si>
    <t>9.00-12.00</t>
  </si>
  <si>
    <t>13.00-17.00</t>
  </si>
  <si>
    <t>11.01.2024</t>
  </si>
  <si>
    <t>8.00-17.00</t>
  </si>
  <si>
    <t>12.01.2024</t>
  </si>
  <si>
    <t>9.00-17-00</t>
  </si>
  <si>
    <t>15.01.2024</t>
  </si>
  <si>
    <t>8.00-12.00</t>
  </si>
  <si>
    <t>16.01.2024</t>
  </si>
  <si>
    <t>8.30-9.30</t>
  </si>
  <si>
    <t>17.01.2024</t>
  </si>
  <si>
    <t>9.30-17.00</t>
  </si>
  <si>
    <t>8.30-17.00</t>
  </si>
  <si>
    <t>18.01.2024</t>
  </si>
  <si>
    <t>10.00-11.00</t>
  </si>
  <si>
    <t>11.00-12.00</t>
  </si>
  <si>
    <t>13.00-17-00</t>
  </si>
  <si>
    <t>19.01.2024</t>
  </si>
  <si>
    <t>22.01.2024</t>
  </si>
  <si>
    <t>23.01.2024</t>
  </si>
  <si>
    <t>8.30-12.00</t>
  </si>
  <si>
    <t>24.01.2024</t>
  </si>
  <si>
    <t>25.01.2024</t>
  </si>
  <si>
    <t>26.01.2024</t>
  </si>
  <si>
    <t>29.01.2024</t>
  </si>
  <si>
    <t>30.01.2024</t>
  </si>
  <si>
    <t>31.01.2024</t>
  </si>
  <si>
    <t>12.00-17.00</t>
  </si>
  <si>
    <t>13.00-17,00</t>
  </si>
  <si>
    <t>9.30-10.30</t>
  </si>
  <si>
    <t>10.30-11.30</t>
  </si>
  <si>
    <t>13.00-14.00</t>
  </si>
  <si>
    <t>14.00-17.00</t>
  </si>
  <si>
    <t>8.00-14.00</t>
  </si>
  <si>
    <t>1/1,1/11,1/4,2/18,8/3,2/6,4/13,</t>
  </si>
  <si>
    <t>13.00-15.00</t>
  </si>
  <si>
    <t>15.00-17.00</t>
  </si>
  <si>
    <t>8.30.-9.30</t>
  </si>
  <si>
    <t>9.30-11.30</t>
  </si>
  <si>
    <t>8.30-10.30</t>
  </si>
  <si>
    <t>8.00-17-00</t>
  </si>
  <si>
    <t>13.00-14.30</t>
  </si>
  <si>
    <t>14.30-17.00</t>
  </si>
  <si>
    <t>8.00/17.00</t>
  </si>
  <si>
    <t>13,20,4</t>
  </si>
  <si>
    <t>14,23</t>
  </si>
  <si>
    <t>8.0017.00</t>
  </si>
  <si>
    <t>13.00--17.00</t>
  </si>
  <si>
    <t>8.30-17,00</t>
  </si>
  <si>
    <t>8.00.17.00</t>
  </si>
  <si>
    <t>8/00-17/00</t>
  </si>
  <si>
    <t>13.00-17.000</t>
  </si>
  <si>
    <t>30.0-.2024</t>
  </si>
  <si>
    <t>8.00--17.00</t>
  </si>
  <si>
    <t>8.30.-17.00</t>
  </si>
  <si>
    <t>31.102024</t>
  </si>
  <si>
    <t>8.00-17..</t>
  </si>
  <si>
    <t>8.30.17.00</t>
  </si>
  <si>
    <t>8..00-17.00</t>
  </si>
  <si>
    <t>2/2,3/9,1/13,1/3,4/13,4/10,4/2,4/1,5/2,2/16,4/4,3/7,1/17,2/13,1/17</t>
  </si>
  <si>
    <t>10/12</t>
  </si>
  <si>
    <t>3/10</t>
  </si>
  <si>
    <t>14,15,6</t>
  </si>
  <si>
    <t>Рабочая 19</t>
  </si>
  <si>
    <t>44,2,1,39,51,35</t>
  </si>
  <si>
    <t>7/8,7/3,16/14</t>
  </si>
  <si>
    <t>ЛЕНИНА 43</t>
  </si>
  <si>
    <t>Начальник Теньгушевской ГС                                                                                   Дудырин С.П.</t>
  </si>
  <si>
    <t>Многоквартирный жилой дом (МКД)</t>
  </si>
  <si>
    <t xml:space="preserve">Индивидуальный жилой дом (частный сектор) </t>
  </si>
  <si>
    <t>технического обслуживания внутридомового и внутриквартирного газового оборудования жилых домов и квартир на сентябрь 2024 год                                                                                                                                                                                   по филиалу АО "Газпром газораспределение Саранск" в г. Темникове</t>
  </si>
  <si>
    <t>технического обслуживания внутридомового и внутриквартирного газового оборудования жилых домов и квартир на январь 2024 год                                                                                                                                                                                   по филиалу АО "Газпром газораспределение Саранск" в г. Темникове</t>
  </si>
  <si>
    <t>технического обслуживания внутридомового и внутриквартирного газового оборудования жилых домов и квартир на февраль 2024 год                                                                                                                                                                                   по филиалу АО "Газпром газораспределение Саранск" в г. Темникове</t>
  </si>
  <si>
    <t>технического обслуживания внутридомового и внутриквартирного газового оборудования жилых домов и квартир на март 2024 год                                                                                                                                                                                   по филиалу АО "Газпром газораспределение Саранск" в г. Темникове</t>
  </si>
  <si>
    <t>технического обслуживания внутридомового и внутриквартирного газового оборудования жилых домов и квартир на АПРЕЛЬ 2024 год                                                                                                                                                                                   по филиалу АО "Газпром газораспределение Саранск" в г. Темникове</t>
  </si>
  <si>
    <t>технического обслуживания внутридомового и внутриквартирного газового оборудования жилых домов и квартир на МАЙ 2024 год                                                                                                                                                                                   по филиалу АО "Газпром газораспределение Саранск" в г. Темникове</t>
  </si>
  <si>
    <t>технического обслуживания внутридомового и внутриквартирного газового оборудования жилых домов и квартир на ИЮНЬ 2024 год                                                                                                                                                                                   по филиалу АО "Газпром газораспределение Саранск" в г. Темникове</t>
  </si>
  <si>
    <t>технического обслуживания внутридомового и внутриквартирного газового оборудования жилых домов и квартир на ИЮЛЬ 2024 год                                                                                                                                                                                   по филиалу АО "Газпром газораспределение Саранск" в г. Темникове</t>
  </si>
  <si>
    <t>технического обслуживания внутридомового и внутриквартирного газового оборудования жилых домов и квартир на август 2024 год                                                                                                                                                                                   по филиалу АО "Газпром газораспределение Саранск" в г. Темникове</t>
  </si>
  <si>
    <t>технического обслуживания внутридомового и внутриквартирного газового оборудования жилых домов и квартир на октябрь 2024 год                                                                                                                                                                                   по филиалу АО "Газпром газораспределение Саранск" в г. Темникове</t>
  </si>
  <si>
    <t>технического обслуживания внутридомового и внутриквартирного газового оборудования жилых домов и квартир на ноябрь 2024 год                                                                                                                                                                                   по филиалу АО "Газпром газораспределение Саранск" в г. Темникове</t>
  </si>
  <si>
    <t>технического обслуживания внутридомового и внутриквартирного газового оборудования жилых домов и квартир на декабрь 2024 год                                                                                                                                                                                   по филиалу АО "Газпром газораспределение Саранск" в г. Темникове</t>
  </si>
  <si>
    <t>"___"______________2023 г.</t>
  </si>
  <si>
    <t>"___"______________2023г.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</si>
</sst>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vertical="center" wrapText="1"/>
    </xf>
    <xf numFmtId="0" fontId="10" fillId="2" borderId="0" xfId="0" applyFont="1" applyFill="1"/>
    <xf numFmtId="0" fontId="11" fillId="2" borderId="0" xfId="0" applyFont="1" applyFill="1"/>
    <xf numFmtId="49" fontId="5" fillId="2" borderId="4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/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2" borderId="9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/>
    <xf numFmtId="49" fontId="5" fillId="2" borderId="1" xfId="0" applyNumberFormat="1" applyFont="1" applyFill="1" applyBorder="1"/>
    <xf numFmtId="49" fontId="3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66FF"/>
      <color rgb="FF00FF00"/>
      <color rgb="FFCC00CC"/>
      <color rgb="FF008000"/>
      <color rgb="FF00CC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workbookViewId="0">
      <pane ySplit="13" topLeftCell="A71" activePane="bottomLeft" state="frozen"/>
      <selection pane="bottomLeft" activeCell="T74" sqref="T74"/>
    </sheetView>
  </sheetViews>
  <sheetFormatPr defaultRowHeight="15" x14ac:dyDescent="0.25"/>
  <cols>
    <col min="1" max="1" width="4.5703125" style="3" customWidth="1"/>
    <col min="2" max="2" width="20.85546875" style="4" customWidth="1"/>
    <col min="3" max="3" width="24.42578125" style="3" customWidth="1"/>
    <col min="4" max="4" width="18.85546875" style="3" customWidth="1"/>
    <col min="5" max="6" width="15" style="3" customWidth="1"/>
    <col min="7" max="7" width="8.42578125" style="3" customWidth="1"/>
    <col min="8" max="8" width="7.140625" style="3" customWidth="1"/>
    <col min="9" max="9" width="8.85546875" style="3" customWidth="1"/>
    <col min="10" max="10" width="5.85546875" style="3" customWidth="1"/>
    <col min="11" max="11" width="10.28515625" style="3" customWidth="1"/>
    <col min="12" max="12" width="7.5703125" style="1" customWidth="1"/>
  </cols>
  <sheetData>
    <row r="1" spans="1:12" ht="12.75" customHeight="1" x14ac:dyDescent="0.25">
      <c r="H1" s="85" t="s">
        <v>110</v>
      </c>
      <c r="I1" s="85" t="s">
        <v>110</v>
      </c>
      <c r="J1" s="85" t="s">
        <v>110</v>
      </c>
      <c r="K1" s="85" t="s">
        <v>110</v>
      </c>
      <c r="L1" s="85" t="s">
        <v>110</v>
      </c>
    </row>
    <row r="2" spans="1:12" ht="12.75" customHeight="1" x14ac:dyDescent="0.25">
      <c r="H2" s="85" t="s">
        <v>111</v>
      </c>
      <c r="I2" s="85" t="s">
        <v>111</v>
      </c>
      <c r="J2" s="85" t="s">
        <v>111</v>
      </c>
      <c r="K2" s="85" t="s">
        <v>111</v>
      </c>
      <c r="L2" s="85" t="s">
        <v>111</v>
      </c>
    </row>
    <row r="3" spans="1:12" ht="12.75" customHeight="1" x14ac:dyDescent="0.25">
      <c r="H3" s="85" t="s">
        <v>112</v>
      </c>
      <c r="I3" s="85" t="s">
        <v>112</v>
      </c>
      <c r="J3" s="85" t="s">
        <v>112</v>
      </c>
      <c r="K3" s="85" t="s">
        <v>112</v>
      </c>
      <c r="L3" s="85" t="s">
        <v>112</v>
      </c>
    </row>
    <row r="4" spans="1:12" ht="12.75" customHeight="1" x14ac:dyDescent="0.25">
      <c r="H4" s="85" t="s">
        <v>113</v>
      </c>
      <c r="I4" s="85" t="s">
        <v>113</v>
      </c>
      <c r="J4" s="85" t="s">
        <v>113</v>
      </c>
      <c r="K4" s="85" t="s">
        <v>113</v>
      </c>
      <c r="L4" s="85" t="s">
        <v>113</v>
      </c>
    </row>
    <row r="5" spans="1:12" ht="15" customHeight="1" x14ac:dyDescent="0.25">
      <c r="H5" s="85" t="s">
        <v>114</v>
      </c>
      <c r="I5" s="85" t="s">
        <v>114</v>
      </c>
      <c r="J5" s="85" t="s">
        <v>114</v>
      </c>
      <c r="K5" s="85" t="s">
        <v>114</v>
      </c>
      <c r="L5" s="85" t="s">
        <v>114</v>
      </c>
    </row>
    <row r="6" spans="1:12" ht="15" customHeight="1" x14ac:dyDescent="0.25">
      <c r="H6" s="85" t="s">
        <v>1171</v>
      </c>
      <c r="I6" s="85" t="s">
        <v>217</v>
      </c>
      <c r="J6" s="85" t="s">
        <v>217</v>
      </c>
      <c r="K6" s="85" t="s">
        <v>217</v>
      </c>
      <c r="L6" s="85" t="s">
        <v>217</v>
      </c>
    </row>
    <row r="7" spans="1:12" ht="15" customHeight="1" x14ac:dyDescent="0.25">
      <c r="H7" s="26"/>
      <c r="I7" s="26"/>
      <c r="J7" s="26"/>
      <c r="K7" s="26"/>
      <c r="L7" s="27"/>
    </row>
    <row r="8" spans="1:12" ht="20.25" customHeight="1" x14ac:dyDescent="0.25">
      <c r="A8" s="84" t="s">
        <v>115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ht="36.75" customHeight="1" x14ac:dyDescent="0.25">
      <c r="A9" s="83" t="s">
        <v>1159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18.75" customHeight="1" x14ac:dyDescent="0.25"/>
    <row r="11" spans="1:12" ht="33" customHeight="1" x14ac:dyDescent="0.25">
      <c r="A11" s="76" t="s">
        <v>15</v>
      </c>
      <c r="B11" s="76" t="s">
        <v>9</v>
      </c>
      <c r="C11" s="76" t="s">
        <v>10</v>
      </c>
      <c r="D11" s="76" t="s">
        <v>11</v>
      </c>
      <c r="E11" s="76" t="s">
        <v>424</v>
      </c>
      <c r="F11" s="76" t="s">
        <v>425</v>
      </c>
      <c r="G11" s="78" t="s">
        <v>116</v>
      </c>
      <c r="H11" s="79"/>
      <c r="I11" s="79"/>
      <c r="J11" s="79"/>
      <c r="K11" s="79"/>
      <c r="L11" s="80"/>
    </row>
    <row r="12" spans="1:12" ht="40.5" customHeight="1" x14ac:dyDescent="0.25">
      <c r="A12" s="77"/>
      <c r="B12" s="77"/>
      <c r="C12" s="77"/>
      <c r="D12" s="77"/>
      <c r="E12" s="77"/>
      <c r="F12" s="77"/>
      <c r="G12" s="47" t="s">
        <v>12</v>
      </c>
      <c r="H12" s="47" t="s">
        <v>13</v>
      </c>
      <c r="I12" s="47" t="s">
        <v>14</v>
      </c>
      <c r="J12" s="47" t="s">
        <v>16</v>
      </c>
      <c r="K12" s="47" t="s">
        <v>17</v>
      </c>
      <c r="L12" s="8" t="s">
        <v>18</v>
      </c>
    </row>
    <row r="13" spans="1:12" x14ac:dyDescent="0.25">
      <c r="A13" s="47">
        <v>1</v>
      </c>
      <c r="B13" s="47">
        <v>2</v>
      </c>
      <c r="C13" s="47">
        <v>3</v>
      </c>
      <c r="D13" s="47"/>
      <c r="E13" s="47"/>
      <c r="F13" s="47"/>
      <c r="G13" s="47">
        <v>4</v>
      </c>
      <c r="H13" s="47">
        <v>5</v>
      </c>
      <c r="I13" s="47">
        <v>6</v>
      </c>
      <c r="J13" s="47">
        <v>7</v>
      </c>
      <c r="K13" s="47">
        <v>8</v>
      </c>
      <c r="L13" s="8">
        <v>9</v>
      </c>
    </row>
    <row r="14" spans="1:12" ht="15.75" customHeight="1" x14ac:dyDescent="0.25">
      <c r="A14" s="72" t="s">
        <v>1157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ht="15" customHeight="1" x14ac:dyDescent="0.25">
      <c r="A15" s="82"/>
      <c r="B15" s="82" t="s">
        <v>482</v>
      </c>
      <c r="C15" s="47" t="s">
        <v>20</v>
      </c>
      <c r="D15" s="32" t="s">
        <v>333</v>
      </c>
      <c r="E15" s="32" t="s">
        <v>1085</v>
      </c>
      <c r="F15" s="47" t="s">
        <v>1086</v>
      </c>
      <c r="G15" s="47">
        <v>5</v>
      </c>
      <c r="H15" s="47">
        <v>5</v>
      </c>
      <c r="I15" s="47"/>
      <c r="J15" s="47"/>
      <c r="K15" s="47">
        <v>5</v>
      </c>
      <c r="L15" s="47"/>
    </row>
    <row r="16" spans="1:12" x14ac:dyDescent="0.25">
      <c r="A16" s="82"/>
      <c r="B16" s="82"/>
      <c r="C16" s="47" t="s">
        <v>21</v>
      </c>
      <c r="D16" s="32" t="s">
        <v>334</v>
      </c>
      <c r="E16" s="32" t="s">
        <v>1085</v>
      </c>
      <c r="F16" s="47" t="s">
        <v>1086</v>
      </c>
      <c r="G16" s="47">
        <v>2</v>
      </c>
      <c r="H16" s="47">
        <v>2</v>
      </c>
      <c r="I16" s="47"/>
      <c r="J16" s="47"/>
      <c r="K16" s="47">
        <v>2</v>
      </c>
      <c r="L16" s="47"/>
    </row>
    <row r="17" spans="1:12" x14ac:dyDescent="0.25">
      <c r="A17" s="82"/>
      <c r="B17" s="82"/>
      <c r="C17" s="47" t="s">
        <v>185</v>
      </c>
      <c r="D17" s="32" t="s">
        <v>166</v>
      </c>
      <c r="E17" s="32" t="s">
        <v>1085</v>
      </c>
      <c r="F17" s="47" t="s">
        <v>1086</v>
      </c>
      <c r="G17" s="47">
        <v>1</v>
      </c>
      <c r="H17" s="47">
        <f t="shared" ref="H17:H73" si="0">G17</f>
        <v>1</v>
      </c>
      <c r="I17" s="47"/>
      <c r="J17" s="47"/>
      <c r="K17" s="47">
        <f t="shared" ref="K17:K73" si="1">G17</f>
        <v>1</v>
      </c>
      <c r="L17" s="47"/>
    </row>
    <row r="18" spans="1:12" x14ac:dyDescent="0.25">
      <c r="A18" s="82"/>
      <c r="B18" s="82"/>
      <c r="C18" s="47" t="s">
        <v>30</v>
      </c>
      <c r="D18" s="32" t="s">
        <v>218</v>
      </c>
      <c r="E18" s="32" t="s">
        <v>1085</v>
      </c>
      <c r="F18" s="47" t="s">
        <v>1086</v>
      </c>
      <c r="G18" s="47">
        <v>1</v>
      </c>
      <c r="H18" s="47">
        <v>2</v>
      </c>
      <c r="I18" s="47"/>
      <c r="J18" s="47"/>
      <c r="K18" s="47">
        <v>2</v>
      </c>
      <c r="L18" s="47"/>
    </row>
    <row r="19" spans="1:12" x14ac:dyDescent="0.25">
      <c r="A19" s="82"/>
      <c r="B19" s="82"/>
      <c r="C19" s="47" t="s">
        <v>31</v>
      </c>
      <c r="D19" s="32" t="s">
        <v>0</v>
      </c>
      <c r="E19" s="32" t="s">
        <v>1085</v>
      </c>
      <c r="F19" s="47" t="s">
        <v>1086</v>
      </c>
      <c r="G19" s="47">
        <v>1</v>
      </c>
      <c r="H19" s="47">
        <f t="shared" si="0"/>
        <v>1</v>
      </c>
      <c r="I19" s="47"/>
      <c r="J19" s="47"/>
      <c r="K19" s="47">
        <f t="shared" si="1"/>
        <v>1</v>
      </c>
      <c r="L19" s="47"/>
    </row>
    <row r="20" spans="1:12" ht="15" customHeight="1" x14ac:dyDescent="0.25">
      <c r="A20" s="82"/>
      <c r="B20" s="82"/>
      <c r="C20" s="47" t="s">
        <v>23</v>
      </c>
      <c r="D20" s="32" t="s">
        <v>219</v>
      </c>
      <c r="E20" s="32" t="s">
        <v>1087</v>
      </c>
      <c r="F20" s="47" t="s">
        <v>1088</v>
      </c>
      <c r="G20" s="47">
        <v>5</v>
      </c>
      <c r="H20" s="47">
        <v>5</v>
      </c>
      <c r="I20" s="47"/>
      <c r="J20" s="47">
        <v>1</v>
      </c>
      <c r="K20" s="47">
        <v>5</v>
      </c>
      <c r="L20" s="47"/>
    </row>
    <row r="21" spans="1:12" x14ac:dyDescent="0.25">
      <c r="A21" s="82"/>
      <c r="B21" s="82"/>
      <c r="C21" s="47" t="s">
        <v>128</v>
      </c>
      <c r="D21" s="32" t="s">
        <v>6</v>
      </c>
      <c r="E21" s="32" t="s">
        <v>1087</v>
      </c>
      <c r="F21" s="47" t="s">
        <v>1088</v>
      </c>
      <c r="G21" s="47">
        <v>1</v>
      </c>
      <c r="H21" s="47">
        <f t="shared" si="0"/>
        <v>1</v>
      </c>
      <c r="I21" s="47"/>
      <c r="J21" s="47"/>
      <c r="K21" s="47">
        <f t="shared" si="1"/>
        <v>1</v>
      </c>
      <c r="L21" s="47"/>
    </row>
    <row r="22" spans="1:12" x14ac:dyDescent="0.25">
      <c r="A22" s="55">
        <v>2</v>
      </c>
      <c r="B22" s="55" t="s">
        <v>99</v>
      </c>
      <c r="C22" s="47" t="s">
        <v>32</v>
      </c>
      <c r="D22" s="32" t="s">
        <v>138</v>
      </c>
      <c r="E22" s="32" t="s">
        <v>1087</v>
      </c>
      <c r="F22" s="47" t="s">
        <v>1089</v>
      </c>
      <c r="G22" s="47">
        <v>1</v>
      </c>
      <c r="H22" s="47"/>
      <c r="I22" s="47"/>
      <c r="J22" s="47"/>
      <c r="K22" s="47"/>
      <c r="L22" s="47"/>
    </row>
    <row r="23" spans="1:12" x14ac:dyDescent="0.25">
      <c r="A23" s="55">
        <v>3</v>
      </c>
      <c r="B23" s="55" t="s">
        <v>80</v>
      </c>
      <c r="C23" s="47" t="s">
        <v>175</v>
      </c>
      <c r="D23" s="32" t="s">
        <v>233</v>
      </c>
      <c r="E23" s="32" t="s">
        <v>1087</v>
      </c>
      <c r="F23" s="47" t="s">
        <v>1089</v>
      </c>
      <c r="G23" s="47">
        <v>1</v>
      </c>
      <c r="H23" s="47"/>
      <c r="I23" s="47"/>
      <c r="J23" s="47"/>
      <c r="K23" s="47"/>
      <c r="L23" s="47"/>
    </row>
    <row r="24" spans="1:12" x14ac:dyDescent="0.25">
      <c r="A24" s="75">
        <v>2</v>
      </c>
      <c r="B24" s="75" t="s">
        <v>25</v>
      </c>
      <c r="C24" s="47" t="s">
        <v>26</v>
      </c>
      <c r="D24" s="32" t="s">
        <v>124</v>
      </c>
      <c r="E24" s="32" t="s">
        <v>1090</v>
      </c>
      <c r="F24" s="47" t="s">
        <v>1091</v>
      </c>
      <c r="G24" s="47">
        <v>1</v>
      </c>
      <c r="H24" s="47">
        <f t="shared" si="0"/>
        <v>1</v>
      </c>
      <c r="I24" s="47"/>
      <c r="J24" s="47"/>
      <c r="K24" s="47">
        <f t="shared" si="1"/>
        <v>1</v>
      </c>
      <c r="L24" s="47"/>
    </row>
    <row r="25" spans="1:12" x14ac:dyDescent="0.25">
      <c r="A25" s="75"/>
      <c r="B25" s="75"/>
      <c r="C25" s="47" t="s">
        <v>27</v>
      </c>
      <c r="D25" s="32" t="s">
        <v>152</v>
      </c>
      <c r="E25" s="32" t="s">
        <v>1090</v>
      </c>
      <c r="F25" s="47" t="s">
        <v>1091</v>
      </c>
      <c r="G25" s="47">
        <v>1</v>
      </c>
      <c r="H25" s="47">
        <v>1</v>
      </c>
      <c r="I25" s="47"/>
      <c r="J25" s="47"/>
      <c r="K25" s="47">
        <v>1</v>
      </c>
      <c r="L25" s="47"/>
    </row>
    <row r="26" spans="1:12" ht="29.25" customHeight="1" x14ac:dyDescent="0.25">
      <c r="A26" s="75"/>
      <c r="B26" s="75"/>
      <c r="C26" s="47" t="s">
        <v>28</v>
      </c>
      <c r="D26" s="32" t="s">
        <v>358</v>
      </c>
      <c r="E26" s="32" t="s">
        <v>1090</v>
      </c>
      <c r="F26" s="47" t="s">
        <v>1091</v>
      </c>
      <c r="G26" s="47">
        <v>15</v>
      </c>
      <c r="H26" s="47">
        <f t="shared" si="0"/>
        <v>15</v>
      </c>
      <c r="I26" s="47"/>
      <c r="J26" s="47"/>
      <c r="K26" s="47">
        <f t="shared" si="1"/>
        <v>15</v>
      </c>
      <c r="L26" s="47"/>
    </row>
    <row r="27" spans="1:12" ht="23.25" customHeight="1" x14ac:dyDescent="0.25">
      <c r="A27" s="75">
        <v>4</v>
      </c>
      <c r="B27" s="75" t="s">
        <v>29</v>
      </c>
      <c r="C27" s="47" t="s">
        <v>30</v>
      </c>
      <c r="D27" s="32" t="s">
        <v>220</v>
      </c>
      <c r="E27" s="32" t="s">
        <v>1092</v>
      </c>
      <c r="F27" s="47" t="s">
        <v>1093</v>
      </c>
      <c r="G27" s="47">
        <v>6</v>
      </c>
      <c r="H27" s="47">
        <f t="shared" si="0"/>
        <v>6</v>
      </c>
      <c r="I27" s="47"/>
      <c r="J27" s="47"/>
      <c r="K27" s="47">
        <f t="shared" si="1"/>
        <v>6</v>
      </c>
      <c r="L27" s="47"/>
    </row>
    <row r="28" spans="1:12" ht="15" customHeight="1" x14ac:dyDescent="0.25">
      <c r="A28" s="75"/>
      <c r="B28" s="75"/>
      <c r="C28" s="47" t="s">
        <v>38</v>
      </c>
      <c r="D28" s="32" t="s">
        <v>335</v>
      </c>
      <c r="E28" s="32" t="s">
        <v>1092</v>
      </c>
      <c r="F28" s="47" t="s">
        <v>1093</v>
      </c>
      <c r="G28" s="47">
        <v>4</v>
      </c>
      <c r="H28" s="47">
        <f t="shared" si="0"/>
        <v>4</v>
      </c>
      <c r="I28" s="47"/>
      <c r="J28" s="47"/>
      <c r="K28" s="47">
        <f t="shared" si="1"/>
        <v>4</v>
      </c>
      <c r="L28" s="47"/>
    </row>
    <row r="29" spans="1:12" x14ac:dyDescent="0.25">
      <c r="A29" s="75"/>
      <c r="B29" s="75"/>
      <c r="C29" s="47" t="s">
        <v>55</v>
      </c>
      <c r="D29" s="32" t="s">
        <v>221</v>
      </c>
      <c r="E29" s="32" t="s">
        <v>1092</v>
      </c>
      <c r="F29" s="47" t="s">
        <v>1093</v>
      </c>
      <c r="G29" s="47">
        <v>2</v>
      </c>
      <c r="H29" s="47">
        <f t="shared" si="0"/>
        <v>2</v>
      </c>
      <c r="I29" s="47"/>
      <c r="J29" s="47"/>
      <c r="K29" s="47">
        <f t="shared" si="1"/>
        <v>2</v>
      </c>
      <c r="L29" s="47"/>
    </row>
    <row r="30" spans="1:12" x14ac:dyDescent="0.25">
      <c r="A30" s="75"/>
      <c r="B30" s="75"/>
      <c r="C30" s="47" t="s">
        <v>168</v>
      </c>
      <c r="D30" s="32" t="s">
        <v>182</v>
      </c>
      <c r="E30" s="32" t="s">
        <v>1092</v>
      </c>
      <c r="F30" s="47" t="s">
        <v>1093</v>
      </c>
      <c r="G30" s="47">
        <v>1</v>
      </c>
      <c r="H30" s="47">
        <v>1</v>
      </c>
      <c r="I30" s="47"/>
      <c r="J30" s="47"/>
      <c r="K30" s="47">
        <f t="shared" si="1"/>
        <v>1</v>
      </c>
      <c r="L30" s="47"/>
    </row>
    <row r="31" spans="1:12" x14ac:dyDescent="0.25">
      <c r="A31" s="75"/>
      <c r="B31" s="75"/>
      <c r="C31" s="47" t="s">
        <v>31</v>
      </c>
      <c r="D31" s="32" t="s">
        <v>150</v>
      </c>
      <c r="E31" s="32" t="s">
        <v>1092</v>
      </c>
      <c r="F31" s="47" t="s">
        <v>1093</v>
      </c>
      <c r="G31" s="47">
        <v>1</v>
      </c>
      <c r="H31" s="47">
        <f t="shared" si="0"/>
        <v>1</v>
      </c>
      <c r="I31" s="47"/>
      <c r="J31" s="47"/>
      <c r="K31" s="47">
        <f t="shared" si="1"/>
        <v>1</v>
      </c>
      <c r="L31" s="47"/>
    </row>
    <row r="32" spans="1:12" ht="15" customHeight="1" x14ac:dyDescent="0.25">
      <c r="A32" s="75">
        <v>6</v>
      </c>
      <c r="B32" s="75" t="s">
        <v>77</v>
      </c>
      <c r="C32" s="47" t="s">
        <v>52</v>
      </c>
      <c r="D32" s="32" t="s">
        <v>337</v>
      </c>
      <c r="E32" s="32" t="s">
        <v>1094</v>
      </c>
      <c r="F32" s="47" t="s">
        <v>1095</v>
      </c>
      <c r="G32" s="47">
        <v>4</v>
      </c>
      <c r="H32" s="47">
        <f t="shared" si="0"/>
        <v>4</v>
      </c>
      <c r="I32" s="47"/>
      <c r="J32" s="47"/>
      <c r="K32" s="47">
        <f t="shared" si="1"/>
        <v>4</v>
      </c>
      <c r="L32" s="47"/>
    </row>
    <row r="33" spans="1:12" x14ac:dyDescent="0.25">
      <c r="A33" s="75"/>
      <c r="B33" s="75"/>
      <c r="C33" s="47" t="s">
        <v>32</v>
      </c>
      <c r="D33" s="32" t="s">
        <v>338</v>
      </c>
      <c r="E33" s="32" t="s">
        <v>1094</v>
      </c>
      <c r="F33" s="47" t="s">
        <v>1095</v>
      </c>
      <c r="G33" s="47">
        <v>3</v>
      </c>
      <c r="H33" s="47">
        <f t="shared" si="0"/>
        <v>3</v>
      </c>
      <c r="I33" s="47"/>
      <c r="J33" s="47"/>
      <c r="K33" s="47">
        <f t="shared" si="1"/>
        <v>3</v>
      </c>
      <c r="L33" s="47"/>
    </row>
    <row r="34" spans="1:12" x14ac:dyDescent="0.25">
      <c r="A34" s="47"/>
      <c r="B34" s="47" t="s">
        <v>34</v>
      </c>
      <c r="C34" s="47" t="s">
        <v>168</v>
      </c>
      <c r="D34" s="32" t="s">
        <v>222</v>
      </c>
      <c r="E34" s="32" t="s">
        <v>1094</v>
      </c>
      <c r="F34" s="47" t="s">
        <v>1089</v>
      </c>
      <c r="G34" s="47">
        <v>1</v>
      </c>
      <c r="H34" s="47">
        <f t="shared" si="0"/>
        <v>1</v>
      </c>
      <c r="I34" s="47"/>
      <c r="J34" s="47"/>
      <c r="K34" s="47">
        <f t="shared" si="1"/>
        <v>1</v>
      </c>
      <c r="L34" s="47"/>
    </row>
    <row r="35" spans="1:12" x14ac:dyDescent="0.25">
      <c r="A35" s="75">
        <v>7</v>
      </c>
      <c r="B35" s="75" t="s">
        <v>160</v>
      </c>
      <c r="C35" s="47" t="s">
        <v>75</v>
      </c>
      <c r="D35" s="32" t="s">
        <v>126</v>
      </c>
      <c r="E35" s="32" t="s">
        <v>1094</v>
      </c>
      <c r="F35" s="47" t="s">
        <v>1089</v>
      </c>
      <c r="G35" s="47">
        <v>1</v>
      </c>
      <c r="H35" s="47">
        <f t="shared" si="0"/>
        <v>1</v>
      </c>
      <c r="I35" s="47"/>
      <c r="J35" s="47"/>
      <c r="K35" s="47">
        <f t="shared" si="1"/>
        <v>1</v>
      </c>
      <c r="L35" s="47"/>
    </row>
    <row r="36" spans="1:12" x14ac:dyDescent="0.25">
      <c r="A36" s="75"/>
      <c r="B36" s="75"/>
      <c r="C36" s="47" t="s">
        <v>168</v>
      </c>
      <c r="D36" s="32" t="s">
        <v>148</v>
      </c>
      <c r="E36" s="32" t="s">
        <v>1094</v>
      </c>
      <c r="F36" s="47" t="s">
        <v>1089</v>
      </c>
      <c r="G36" s="47">
        <v>1</v>
      </c>
      <c r="H36" s="47">
        <f t="shared" ref="H36" si="2">G36</f>
        <v>1</v>
      </c>
      <c r="I36" s="47"/>
      <c r="J36" s="47"/>
      <c r="K36" s="47">
        <f t="shared" ref="K36" si="3">G36</f>
        <v>1</v>
      </c>
      <c r="L36" s="47"/>
    </row>
    <row r="37" spans="1:12" ht="15" customHeight="1" x14ac:dyDescent="0.25">
      <c r="A37" s="47">
        <v>8</v>
      </c>
      <c r="B37" s="47" t="s">
        <v>83</v>
      </c>
      <c r="C37" s="47" t="s">
        <v>168</v>
      </c>
      <c r="D37" s="32" t="s">
        <v>357</v>
      </c>
      <c r="E37" s="32" t="s">
        <v>1096</v>
      </c>
      <c r="F37" s="47" t="s">
        <v>1097</v>
      </c>
      <c r="G37" s="47">
        <v>5</v>
      </c>
      <c r="H37" s="47">
        <f t="shared" si="0"/>
        <v>5</v>
      </c>
      <c r="I37" s="47"/>
      <c r="J37" s="47"/>
      <c r="K37" s="47">
        <f t="shared" si="1"/>
        <v>5</v>
      </c>
      <c r="L37" s="47"/>
    </row>
    <row r="38" spans="1:12" ht="15" customHeight="1" x14ac:dyDescent="0.25">
      <c r="A38" s="47">
        <v>9</v>
      </c>
      <c r="B38" s="47" t="s">
        <v>37</v>
      </c>
      <c r="C38" s="47" t="s">
        <v>84</v>
      </c>
      <c r="D38" s="32" t="s">
        <v>356</v>
      </c>
      <c r="E38" s="32" t="s">
        <v>1101</v>
      </c>
      <c r="F38" s="47" t="s">
        <v>1097</v>
      </c>
      <c r="G38" s="47">
        <v>3</v>
      </c>
      <c r="H38" s="47">
        <f t="shared" si="0"/>
        <v>3</v>
      </c>
      <c r="I38" s="47"/>
      <c r="J38" s="47"/>
      <c r="K38" s="47">
        <f t="shared" si="1"/>
        <v>3</v>
      </c>
      <c r="L38" s="47"/>
    </row>
    <row r="39" spans="1:12" x14ac:dyDescent="0.25">
      <c r="A39" s="75">
        <v>10</v>
      </c>
      <c r="B39" s="75" t="s">
        <v>40</v>
      </c>
      <c r="C39" s="47"/>
      <c r="D39" s="32"/>
      <c r="E39" s="32"/>
      <c r="F39" s="47"/>
      <c r="G39" s="47"/>
      <c r="H39" s="47"/>
      <c r="I39" s="47"/>
      <c r="J39" s="47"/>
      <c r="K39" s="47"/>
      <c r="L39" s="47"/>
    </row>
    <row r="40" spans="1:12" x14ac:dyDescent="0.25">
      <c r="A40" s="75"/>
      <c r="B40" s="75"/>
      <c r="C40" s="47" t="s">
        <v>42</v>
      </c>
      <c r="D40" s="32" t="s">
        <v>224</v>
      </c>
      <c r="E40" s="32" t="s">
        <v>1096</v>
      </c>
      <c r="F40" s="47" t="s">
        <v>1099</v>
      </c>
      <c r="G40" s="47">
        <v>3</v>
      </c>
      <c r="H40" s="47">
        <f t="shared" si="0"/>
        <v>3</v>
      </c>
      <c r="I40" s="47"/>
      <c r="J40" s="47"/>
      <c r="K40" s="47">
        <f t="shared" si="1"/>
        <v>3</v>
      </c>
      <c r="L40" s="47"/>
    </row>
    <row r="41" spans="1:12" ht="15" customHeight="1" x14ac:dyDescent="0.25">
      <c r="A41" s="75"/>
      <c r="B41" s="75"/>
      <c r="C41" s="47" t="s">
        <v>41</v>
      </c>
      <c r="D41" s="32" t="s">
        <v>225</v>
      </c>
      <c r="E41" s="32" t="s">
        <v>1098</v>
      </c>
      <c r="F41" s="47" t="s">
        <v>1100</v>
      </c>
      <c r="G41" s="47">
        <v>4</v>
      </c>
      <c r="H41" s="47">
        <f t="shared" si="0"/>
        <v>4</v>
      </c>
      <c r="I41" s="47"/>
      <c r="J41" s="47"/>
      <c r="K41" s="47">
        <f t="shared" si="1"/>
        <v>4</v>
      </c>
      <c r="L41" s="47"/>
    </row>
    <row r="42" spans="1:12" ht="15" customHeight="1" x14ac:dyDescent="0.25">
      <c r="A42" s="75"/>
      <c r="B42" s="75"/>
      <c r="C42" s="47" t="s">
        <v>31</v>
      </c>
      <c r="D42" s="32" t="s">
        <v>226</v>
      </c>
      <c r="E42" s="32" t="s">
        <v>1096</v>
      </c>
      <c r="F42" s="47" t="s">
        <v>1099</v>
      </c>
      <c r="G42" s="47">
        <v>7</v>
      </c>
      <c r="H42" s="47">
        <f t="shared" si="0"/>
        <v>7</v>
      </c>
      <c r="I42" s="47"/>
      <c r="J42" s="47"/>
      <c r="K42" s="47">
        <f t="shared" si="1"/>
        <v>7</v>
      </c>
      <c r="L42" s="47"/>
    </row>
    <row r="43" spans="1:12" ht="15" customHeight="1" x14ac:dyDescent="0.25">
      <c r="A43" s="75"/>
      <c r="B43" s="75"/>
      <c r="C43" s="47" t="s">
        <v>65</v>
      </c>
      <c r="D43" s="32" t="s">
        <v>192</v>
      </c>
      <c r="E43" s="32" t="s">
        <v>1098</v>
      </c>
      <c r="F43" s="47" t="s">
        <v>1100</v>
      </c>
      <c r="G43" s="47">
        <v>4</v>
      </c>
      <c r="H43" s="47">
        <f t="shared" si="0"/>
        <v>4</v>
      </c>
      <c r="I43" s="47"/>
      <c r="J43" s="47"/>
      <c r="K43" s="47">
        <f t="shared" si="1"/>
        <v>4</v>
      </c>
      <c r="L43" s="47"/>
    </row>
    <row r="44" spans="1:12" ht="15.75" customHeight="1" x14ac:dyDescent="0.25">
      <c r="A44" s="75"/>
      <c r="B44" s="75"/>
      <c r="C44" s="47" t="s">
        <v>179</v>
      </c>
      <c r="D44" s="32" t="s">
        <v>227</v>
      </c>
      <c r="E44" s="32" t="s">
        <v>1098</v>
      </c>
      <c r="F44" s="47" t="s">
        <v>1100</v>
      </c>
      <c r="G44" s="47">
        <v>2</v>
      </c>
      <c r="H44" s="47">
        <f t="shared" si="0"/>
        <v>2</v>
      </c>
      <c r="I44" s="47"/>
      <c r="J44" s="47"/>
      <c r="K44" s="47">
        <f t="shared" si="1"/>
        <v>2</v>
      </c>
      <c r="L44" s="47"/>
    </row>
    <row r="45" spans="1:12" x14ac:dyDescent="0.25">
      <c r="A45" s="47">
        <v>11</v>
      </c>
      <c r="B45" s="47" t="s">
        <v>66</v>
      </c>
      <c r="C45" s="47" t="s">
        <v>31</v>
      </c>
      <c r="D45" s="32" t="s">
        <v>105</v>
      </c>
      <c r="E45" s="32" t="s">
        <v>1101</v>
      </c>
      <c r="F45" s="47" t="s">
        <v>1102</v>
      </c>
      <c r="G45" s="47">
        <v>1</v>
      </c>
      <c r="H45" s="47">
        <f t="shared" si="0"/>
        <v>1</v>
      </c>
      <c r="I45" s="47"/>
      <c r="J45" s="47"/>
      <c r="K45" s="47">
        <f t="shared" si="1"/>
        <v>1</v>
      </c>
      <c r="L45" s="47"/>
    </row>
    <row r="46" spans="1:12" ht="22.5" customHeight="1" x14ac:dyDescent="0.25">
      <c r="A46" s="82"/>
      <c r="B46" s="82" t="s">
        <v>177</v>
      </c>
      <c r="C46" s="47" t="s">
        <v>90</v>
      </c>
      <c r="D46" s="32" t="s">
        <v>359</v>
      </c>
      <c r="E46" s="32" t="s">
        <v>1105</v>
      </c>
      <c r="F46" s="47" t="s">
        <v>1100</v>
      </c>
      <c r="G46" s="47">
        <v>7</v>
      </c>
      <c r="H46" s="47">
        <f t="shared" si="0"/>
        <v>7</v>
      </c>
      <c r="I46" s="47"/>
      <c r="J46" s="47"/>
      <c r="K46" s="47">
        <f t="shared" si="1"/>
        <v>7</v>
      </c>
      <c r="L46" s="47"/>
    </row>
    <row r="47" spans="1:12" ht="24" customHeight="1" x14ac:dyDescent="0.25">
      <c r="A47" s="82"/>
      <c r="B47" s="82"/>
      <c r="C47" s="47" t="s">
        <v>168</v>
      </c>
      <c r="D47" s="32" t="s">
        <v>360</v>
      </c>
      <c r="E47" s="32" t="s">
        <v>1106</v>
      </c>
      <c r="F47" s="47" t="s">
        <v>1100</v>
      </c>
      <c r="G47" s="47">
        <v>11</v>
      </c>
      <c r="H47" s="47">
        <f t="shared" si="0"/>
        <v>11</v>
      </c>
      <c r="I47" s="47"/>
      <c r="J47" s="47"/>
      <c r="K47" s="47">
        <f t="shared" si="1"/>
        <v>11</v>
      </c>
      <c r="L47" s="47"/>
    </row>
    <row r="48" spans="1:12" ht="15.75" customHeight="1" x14ac:dyDescent="0.25">
      <c r="A48" s="82"/>
      <c r="B48" s="82"/>
      <c r="C48" s="47" t="s">
        <v>39</v>
      </c>
      <c r="D48" s="32" t="s">
        <v>154</v>
      </c>
      <c r="E48" s="32" t="s">
        <v>1105</v>
      </c>
      <c r="F48" s="47" t="s">
        <v>1100</v>
      </c>
      <c r="G48" s="47">
        <v>1</v>
      </c>
      <c r="H48" s="47">
        <f t="shared" ref="H48" si="4">G48</f>
        <v>1</v>
      </c>
      <c r="I48" s="47"/>
      <c r="J48" s="47"/>
      <c r="K48" s="47">
        <f t="shared" ref="K48" si="5">G48</f>
        <v>1</v>
      </c>
      <c r="L48" s="47"/>
    </row>
    <row r="49" spans="1:12" ht="21" customHeight="1" x14ac:dyDescent="0.25">
      <c r="A49" s="75">
        <v>13</v>
      </c>
      <c r="B49" s="75" t="s">
        <v>44</v>
      </c>
      <c r="C49" s="47" t="s">
        <v>45</v>
      </c>
      <c r="D49" s="32" t="s">
        <v>340</v>
      </c>
      <c r="E49" s="32" t="s">
        <v>1109</v>
      </c>
      <c r="F49" s="47" t="s">
        <v>1091</v>
      </c>
      <c r="G49" s="47">
        <v>7</v>
      </c>
      <c r="H49" s="47">
        <f t="shared" si="0"/>
        <v>7</v>
      </c>
      <c r="I49" s="47"/>
      <c r="J49" s="47"/>
      <c r="K49" s="47">
        <f t="shared" si="1"/>
        <v>7</v>
      </c>
      <c r="L49" s="47"/>
    </row>
    <row r="50" spans="1:12" x14ac:dyDescent="0.25">
      <c r="A50" s="75"/>
      <c r="B50" s="75"/>
      <c r="C50" s="47" t="s">
        <v>36</v>
      </c>
      <c r="D50" s="32" t="s">
        <v>183</v>
      </c>
      <c r="E50" s="32" t="s">
        <v>1109</v>
      </c>
      <c r="F50" s="47" t="s">
        <v>1091</v>
      </c>
      <c r="G50" s="47">
        <v>1</v>
      </c>
      <c r="H50" s="47">
        <f t="shared" si="0"/>
        <v>1</v>
      </c>
      <c r="I50" s="47"/>
      <c r="J50" s="47"/>
      <c r="K50" s="47">
        <f t="shared" si="1"/>
        <v>1</v>
      </c>
      <c r="L50" s="47"/>
    </row>
    <row r="51" spans="1:12" ht="15" customHeight="1" x14ac:dyDescent="0.25">
      <c r="A51" s="75"/>
      <c r="B51" s="75"/>
      <c r="C51" s="47" t="s">
        <v>190</v>
      </c>
      <c r="D51" s="32" t="s">
        <v>342</v>
      </c>
      <c r="E51" s="32" t="s">
        <v>1109</v>
      </c>
      <c r="F51" s="47" t="s">
        <v>1091</v>
      </c>
      <c r="G51" s="47">
        <v>3</v>
      </c>
      <c r="H51" s="47">
        <f t="shared" si="0"/>
        <v>3</v>
      </c>
      <c r="I51" s="47"/>
      <c r="J51" s="47"/>
      <c r="K51" s="47">
        <f t="shared" si="1"/>
        <v>3</v>
      </c>
      <c r="L51" s="47"/>
    </row>
    <row r="52" spans="1:12" ht="15" customHeight="1" x14ac:dyDescent="0.25">
      <c r="A52" s="75"/>
      <c r="B52" s="75"/>
      <c r="C52" s="47" t="s">
        <v>48</v>
      </c>
      <c r="D52" s="32" t="s">
        <v>343</v>
      </c>
      <c r="E52" s="32" t="s">
        <v>1110</v>
      </c>
      <c r="F52" s="47" t="s">
        <v>1091</v>
      </c>
      <c r="G52" s="47">
        <v>5</v>
      </c>
      <c r="H52" s="47">
        <f t="shared" si="0"/>
        <v>5</v>
      </c>
      <c r="I52" s="47"/>
      <c r="J52" s="47"/>
      <c r="K52" s="47">
        <f t="shared" si="1"/>
        <v>5</v>
      </c>
      <c r="L52" s="47"/>
    </row>
    <row r="53" spans="1:12" x14ac:dyDescent="0.25">
      <c r="A53" s="75"/>
      <c r="B53" s="75"/>
      <c r="C53" s="47" t="s">
        <v>49</v>
      </c>
      <c r="D53" s="32" t="s">
        <v>344</v>
      </c>
      <c r="E53" s="32" t="s">
        <v>1110</v>
      </c>
      <c r="F53" s="47" t="s">
        <v>1091</v>
      </c>
      <c r="G53" s="47">
        <v>3</v>
      </c>
      <c r="H53" s="47">
        <f t="shared" si="0"/>
        <v>3</v>
      </c>
      <c r="I53" s="47"/>
      <c r="J53" s="47"/>
      <c r="K53" s="47">
        <f t="shared" si="1"/>
        <v>3</v>
      </c>
      <c r="L53" s="47"/>
    </row>
    <row r="54" spans="1:12" x14ac:dyDescent="0.25">
      <c r="A54" s="75"/>
      <c r="B54" s="75"/>
      <c r="C54" s="47" t="s">
        <v>50</v>
      </c>
      <c r="D54" s="32" t="s">
        <v>193</v>
      </c>
      <c r="E54" s="32" t="s">
        <v>1110</v>
      </c>
      <c r="F54" s="47" t="s">
        <v>1091</v>
      </c>
      <c r="G54" s="47">
        <v>1</v>
      </c>
      <c r="H54" s="47">
        <f t="shared" si="0"/>
        <v>1</v>
      </c>
      <c r="I54" s="47"/>
      <c r="J54" s="47"/>
      <c r="K54" s="47">
        <f t="shared" si="1"/>
        <v>1</v>
      </c>
      <c r="L54" s="47"/>
    </row>
    <row r="55" spans="1:12" ht="20.25" customHeight="1" x14ac:dyDescent="0.25">
      <c r="A55" s="75"/>
      <c r="B55" s="75"/>
      <c r="C55" s="47" t="s">
        <v>51</v>
      </c>
      <c r="D55" s="32" t="s">
        <v>345</v>
      </c>
      <c r="E55" s="32" t="s">
        <v>1111</v>
      </c>
      <c r="F55" s="47" t="s">
        <v>1091</v>
      </c>
      <c r="G55" s="47">
        <v>6</v>
      </c>
      <c r="H55" s="47">
        <f t="shared" si="0"/>
        <v>6</v>
      </c>
      <c r="I55" s="47"/>
      <c r="J55" s="47"/>
      <c r="K55" s="47">
        <f t="shared" si="1"/>
        <v>6</v>
      </c>
      <c r="L55" s="47"/>
    </row>
    <row r="56" spans="1:12" ht="15" customHeight="1" x14ac:dyDescent="0.25">
      <c r="A56" s="75"/>
      <c r="B56" s="75"/>
      <c r="C56" s="47" t="s">
        <v>95</v>
      </c>
      <c r="D56" s="32" t="s">
        <v>346</v>
      </c>
      <c r="E56" s="32" t="s">
        <v>1111</v>
      </c>
      <c r="F56" s="47" t="s">
        <v>1091</v>
      </c>
      <c r="G56" s="47">
        <v>3</v>
      </c>
      <c r="H56" s="47">
        <f t="shared" si="0"/>
        <v>3</v>
      </c>
      <c r="I56" s="47"/>
      <c r="J56" s="47"/>
      <c r="K56" s="47">
        <f t="shared" si="1"/>
        <v>3</v>
      </c>
      <c r="L56" s="47"/>
    </row>
    <row r="57" spans="1:12" x14ac:dyDescent="0.25">
      <c r="A57" s="75"/>
      <c r="B57" s="75"/>
      <c r="C57" s="47" t="s">
        <v>69</v>
      </c>
      <c r="D57" s="32" t="s">
        <v>347</v>
      </c>
      <c r="E57" s="32" t="s">
        <v>1110</v>
      </c>
      <c r="F57" s="47" t="s">
        <v>1091</v>
      </c>
      <c r="G57" s="47">
        <v>2</v>
      </c>
      <c r="H57" s="47">
        <f t="shared" si="0"/>
        <v>2</v>
      </c>
      <c r="I57" s="47"/>
      <c r="J57" s="47"/>
      <c r="K57" s="47">
        <f t="shared" si="1"/>
        <v>2</v>
      </c>
      <c r="L57" s="47"/>
    </row>
    <row r="58" spans="1:12" x14ac:dyDescent="0.25">
      <c r="A58" s="75"/>
      <c r="B58" s="75"/>
      <c r="C58" s="47" t="s">
        <v>228</v>
      </c>
      <c r="D58" s="32" t="s">
        <v>103</v>
      </c>
      <c r="E58" s="32" t="s">
        <v>1110</v>
      </c>
      <c r="F58" s="47" t="s">
        <v>1091</v>
      </c>
      <c r="G58" s="47">
        <v>1</v>
      </c>
      <c r="H58" s="47">
        <f t="shared" si="0"/>
        <v>1</v>
      </c>
      <c r="I58" s="47"/>
      <c r="J58" s="47"/>
      <c r="K58" s="47">
        <f t="shared" si="1"/>
        <v>1</v>
      </c>
      <c r="L58" s="47"/>
    </row>
    <row r="59" spans="1:12" ht="25.5" customHeight="1" x14ac:dyDescent="0.25">
      <c r="A59" s="75"/>
      <c r="B59" s="75"/>
      <c r="C59" s="47" t="s">
        <v>52</v>
      </c>
      <c r="D59" s="32" t="s">
        <v>348</v>
      </c>
      <c r="E59" s="32" t="s">
        <v>1112</v>
      </c>
      <c r="F59" s="47" t="s">
        <v>1091</v>
      </c>
      <c r="G59" s="47">
        <v>10</v>
      </c>
      <c r="H59" s="47">
        <f t="shared" si="0"/>
        <v>10</v>
      </c>
      <c r="I59" s="47"/>
      <c r="J59" s="47"/>
      <c r="K59" s="47">
        <f t="shared" si="1"/>
        <v>10</v>
      </c>
      <c r="L59" s="47"/>
    </row>
    <row r="60" spans="1:12" ht="15" customHeight="1" x14ac:dyDescent="0.25">
      <c r="A60" s="75"/>
      <c r="B60" s="75"/>
      <c r="C60" s="47" t="s">
        <v>46</v>
      </c>
      <c r="D60" s="32" t="s">
        <v>341</v>
      </c>
      <c r="E60" s="32" t="s">
        <v>1112</v>
      </c>
      <c r="F60" s="47" t="s">
        <v>1091</v>
      </c>
      <c r="G60" s="47">
        <v>3</v>
      </c>
      <c r="H60" s="47">
        <f t="shared" si="0"/>
        <v>3</v>
      </c>
      <c r="I60" s="47"/>
      <c r="J60" s="47"/>
      <c r="K60" s="47">
        <f t="shared" si="1"/>
        <v>3</v>
      </c>
      <c r="L60" s="47"/>
    </row>
    <row r="61" spans="1:12" x14ac:dyDescent="0.25">
      <c r="A61" s="75"/>
      <c r="B61" s="75"/>
      <c r="C61" s="47" t="s">
        <v>96</v>
      </c>
      <c r="D61" s="32" t="s">
        <v>105</v>
      </c>
      <c r="E61" s="32" t="s">
        <v>1111</v>
      </c>
      <c r="F61" s="47" t="s">
        <v>1091</v>
      </c>
      <c r="G61" s="47">
        <v>1</v>
      </c>
      <c r="H61" s="47">
        <f t="shared" si="0"/>
        <v>1</v>
      </c>
      <c r="I61" s="47"/>
      <c r="J61" s="47"/>
      <c r="K61" s="47">
        <f t="shared" si="1"/>
        <v>1</v>
      </c>
      <c r="L61" s="47"/>
    </row>
    <row r="62" spans="1:12" ht="15" customHeight="1" x14ac:dyDescent="0.25">
      <c r="A62" s="75"/>
      <c r="B62" s="75"/>
      <c r="C62" s="47" t="s">
        <v>53</v>
      </c>
      <c r="D62" s="32" t="s">
        <v>349</v>
      </c>
      <c r="E62" s="32" t="s">
        <v>1113</v>
      </c>
      <c r="F62" s="47" t="s">
        <v>1091</v>
      </c>
      <c r="G62" s="47">
        <v>3</v>
      </c>
      <c r="H62" s="47">
        <f t="shared" si="0"/>
        <v>3</v>
      </c>
      <c r="I62" s="47"/>
      <c r="J62" s="47"/>
      <c r="K62" s="47">
        <f t="shared" si="1"/>
        <v>3</v>
      </c>
      <c r="L62" s="47"/>
    </row>
    <row r="63" spans="1:12" x14ac:dyDescent="0.25">
      <c r="A63" s="75"/>
      <c r="B63" s="75"/>
      <c r="C63" s="47" t="s">
        <v>83</v>
      </c>
      <c r="D63" s="32" t="s">
        <v>123</v>
      </c>
      <c r="E63" s="32" t="s">
        <v>1113</v>
      </c>
      <c r="F63" s="47" t="s">
        <v>1091</v>
      </c>
      <c r="G63" s="47">
        <v>1</v>
      </c>
      <c r="H63" s="47">
        <f t="shared" si="0"/>
        <v>1</v>
      </c>
      <c r="I63" s="47"/>
      <c r="J63" s="47"/>
      <c r="K63" s="47">
        <f t="shared" si="1"/>
        <v>1</v>
      </c>
      <c r="L63" s="47"/>
    </row>
    <row r="64" spans="1:12" ht="24" customHeight="1" x14ac:dyDescent="0.25">
      <c r="A64" s="75"/>
      <c r="B64" s="75"/>
      <c r="C64" s="47" t="s">
        <v>31</v>
      </c>
      <c r="D64" s="32" t="s">
        <v>350</v>
      </c>
      <c r="E64" s="32" t="s">
        <v>1113</v>
      </c>
      <c r="F64" s="47" t="s">
        <v>1091</v>
      </c>
      <c r="G64" s="47">
        <v>5</v>
      </c>
      <c r="H64" s="47">
        <f t="shared" si="0"/>
        <v>5</v>
      </c>
      <c r="I64" s="47"/>
      <c r="J64" s="47"/>
      <c r="K64" s="47">
        <f t="shared" si="1"/>
        <v>5</v>
      </c>
      <c r="L64" s="47"/>
    </row>
    <row r="65" spans="1:12" x14ac:dyDescent="0.25">
      <c r="A65" s="75"/>
      <c r="B65" s="75"/>
      <c r="C65" s="47" t="s">
        <v>214</v>
      </c>
      <c r="D65" s="32" t="s">
        <v>6</v>
      </c>
      <c r="E65" s="32" t="s">
        <v>1113</v>
      </c>
      <c r="F65" s="47" t="s">
        <v>1091</v>
      </c>
      <c r="G65" s="47">
        <v>1</v>
      </c>
      <c r="H65" s="47">
        <v>1</v>
      </c>
      <c r="I65" s="47"/>
      <c r="J65" s="47"/>
      <c r="K65" s="47">
        <f t="shared" si="1"/>
        <v>1</v>
      </c>
      <c r="L65" s="47"/>
    </row>
    <row r="66" spans="1:12" x14ac:dyDescent="0.25">
      <c r="A66" s="75"/>
      <c r="B66" s="75"/>
      <c r="C66" s="47" t="s">
        <v>186</v>
      </c>
      <c r="D66" s="32" t="s">
        <v>187</v>
      </c>
      <c r="E66" s="32" t="s">
        <v>1113</v>
      </c>
      <c r="F66" s="47" t="s">
        <v>1091</v>
      </c>
      <c r="G66" s="47">
        <v>1</v>
      </c>
      <c r="H66" s="47">
        <f t="shared" si="0"/>
        <v>1</v>
      </c>
      <c r="I66" s="47"/>
      <c r="J66" s="47"/>
      <c r="K66" s="47">
        <f t="shared" si="1"/>
        <v>1</v>
      </c>
      <c r="L66" s="47"/>
    </row>
    <row r="67" spans="1:12" x14ac:dyDescent="0.25">
      <c r="A67" s="75"/>
      <c r="B67" s="75"/>
      <c r="C67" s="47" t="s">
        <v>97</v>
      </c>
      <c r="D67" s="32" t="s">
        <v>103</v>
      </c>
      <c r="E67" s="32" t="s">
        <v>1113</v>
      </c>
      <c r="F67" s="47" t="s">
        <v>1091</v>
      </c>
      <c r="G67" s="47">
        <v>1</v>
      </c>
      <c r="H67" s="47">
        <f t="shared" si="0"/>
        <v>1</v>
      </c>
      <c r="I67" s="47"/>
      <c r="J67" s="47"/>
      <c r="K67" s="47">
        <f t="shared" si="1"/>
        <v>1</v>
      </c>
      <c r="L67" s="47"/>
    </row>
    <row r="68" spans="1:12" ht="15" customHeight="1" x14ac:dyDescent="0.25">
      <c r="A68" s="75"/>
      <c r="B68" s="75"/>
      <c r="C68" s="47" t="s">
        <v>56</v>
      </c>
      <c r="D68" s="32" t="s">
        <v>351</v>
      </c>
      <c r="E68" s="32" t="s">
        <v>1113</v>
      </c>
      <c r="F68" s="47" t="s">
        <v>1091</v>
      </c>
      <c r="G68" s="47">
        <v>3</v>
      </c>
      <c r="H68" s="47">
        <f t="shared" si="0"/>
        <v>3</v>
      </c>
      <c r="I68" s="47"/>
      <c r="J68" s="47"/>
      <c r="K68" s="47">
        <f t="shared" si="1"/>
        <v>3</v>
      </c>
      <c r="L68" s="47"/>
    </row>
    <row r="69" spans="1:12" ht="15" customHeight="1" x14ac:dyDescent="0.25">
      <c r="A69" s="75"/>
      <c r="B69" s="75"/>
      <c r="C69" s="47" t="s">
        <v>57</v>
      </c>
      <c r="D69" s="32" t="s">
        <v>353</v>
      </c>
      <c r="E69" s="32" t="s">
        <v>1114</v>
      </c>
      <c r="F69" s="47" t="s">
        <v>1091</v>
      </c>
      <c r="G69" s="47">
        <v>4</v>
      </c>
      <c r="H69" s="47">
        <f t="shared" si="0"/>
        <v>4</v>
      </c>
      <c r="I69" s="47"/>
      <c r="J69" s="47"/>
      <c r="K69" s="47">
        <f t="shared" si="1"/>
        <v>4</v>
      </c>
      <c r="L69" s="47"/>
    </row>
    <row r="70" spans="1:12" x14ac:dyDescent="0.25">
      <c r="A70" s="75"/>
      <c r="B70" s="75"/>
      <c r="C70" s="47" t="s">
        <v>32</v>
      </c>
      <c r="D70" s="32" t="s">
        <v>352</v>
      </c>
      <c r="E70" s="32" t="s">
        <v>1114</v>
      </c>
      <c r="F70" s="47" t="s">
        <v>1091</v>
      </c>
      <c r="G70" s="47">
        <v>2</v>
      </c>
      <c r="H70" s="47">
        <f t="shared" si="0"/>
        <v>2</v>
      </c>
      <c r="I70" s="47"/>
      <c r="J70" s="47"/>
      <c r="K70" s="47">
        <f t="shared" si="1"/>
        <v>2</v>
      </c>
      <c r="L70" s="47"/>
    </row>
    <row r="71" spans="1:12" x14ac:dyDescent="0.25">
      <c r="A71" s="75"/>
      <c r="B71" s="75"/>
      <c r="C71" s="47" t="s">
        <v>54</v>
      </c>
      <c r="D71" s="32" t="s">
        <v>355</v>
      </c>
      <c r="E71" s="32" t="s">
        <v>1114</v>
      </c>
      <c r="F71" s="47" t="s">
        <v>1091</v>
      </c>
      <c r="G71" s="47">
        <v>2</v>
      </c>
      <c r="H71" s="47">
        <f t="shared" si="0"/>
        <v>2</v>
      </c>
      <c r="I71" s="47"/>
      <c r="J71" s="47"/>
      <c r="K71" s="47">
        <f t="shared" si="1"/>
        <v>2</v>
      </c>
      <c r="L71" s="47"/>
    </row>
    <row r="72" spans="1:12" x14ac:dyDescent="0.25">
      <c r="A72" s="75"/>
      <c r="B72" s="75"/>
      <c r="C72" s="47" t="s">
        <v>58</v>
      </c>
      <c r="D72" s="32" t="s">
        <v>354</v>
      </c>
      <c r="E72" s="32" t="s">
        <v>1114</v>
      </c>
      <c r="F72" s="47" t="s">
        <v>1091</v>
      </c>
      <c r="G72" s="47">
        <v>2</v>
      </c>
      <c r="H72" s="47">
        <f t="shared" si="0"/>
        <v>2</v>
      </c>
      <c r="I72" s="47"/>
      <c r="J72" s="47"/>
      <c r="K72" s="47">
        <f t="shared" si="1"/>
        <v>2</v>
      </c>
      <c r="L72" s="47"/>
    </row>
    <row r="73" spans="1:12" x14ac:dyDescent="0.25">
      <c r="A73" s="47"/>
      <c r="B73" s="47" t="s">
        <v>74</v>
      </c>
      <c r="C73" s="47" t="s">
        <v>168</v>
      </c>
      <c r="D73" s="32" t="s">
        <v>339</v>
      </c>
      <c r="E73" s="32" t="s">
        <v>1101</v>
      </c>
      <c r="F73" s="47" t="s">
        <v>1104</v>
      </c>
      <c r="G73" s="47">
        <v>2</v>
      </c>
      <c r="H73" s="47">
        <f t="shared" si="0"/>
        <v>2</v>
      </c>
      <c r="I73" s="47"/>
      <c r="J73" s="47"/>
      <c r="K73" s="47">
        <f t="shared" si="1"/>
        <v>2</v>
      </c>
      <c r="L73" s="47"/>
    </row>
    <row r="74" spans="1:12" x14ac:dyDescent="0.25">
      <c r="A74" s="10"/>
      <c r="B74" s="35" t="s">
        <v>43</v>
      </c>
      <c r="C74" s="35" t="s">
        <v>189</v>
      </c>
      <c r="D74" s="48" t="s">
        <v>223</v>
      </c>
      <c r="E74" s="48" t="s">
        <v>1101</v>
      </c>
      <c r="F74" s="47" t="s">
        <v>1104</v>
      </c>
      <c r="G74" s="47">
        <v>2</v>
      </c>
      <c r="H74" s="47">
        <f t="shared" ref="H74" si="6">G74</f>
        <v>2</v>
      </c>
      <c r="I74" s="47"/>
      <c r="J74" s="47"/>
      <c r="K74" s="47">
        <f t="shared" ref="K74" si="7">G74</f>
        <v>2</v>
      </c>
      <c r="L74" s="47"/>
    </row>
    <row r="75" spans="1:12" x14ac:dyDescent="0.25">
      <c r="A75" s="10"/>
      <c r="B75" s="81" t="s">
        <v>59</v>
      </c>
      <c r="C75" s="35" t="s">
        <v>32</v>
      </c>
      <c r="D75" s="48" t="s">
        <v>336</v>
      </c>
      <c r="E75" s="48" t="s">
        <v>1107</v>
      </c>
      <c r="F75" s="35" t="s">
        <v>1108</v>
      </c>
      <c r="G75" s="47">
        <v>4</v>
      </c>
      <c r="H75" s="47">
        <f t="shared" ref="H75:H77" si="8">G75</f>
        <v>4</v>
      </c>
      <c r="I75" s="47"/>
      <c r="J75" s="47"/>
      <c r="K75" s="47">
        <f t="shared" ref="K75:K77" si="9">G75</f>
        <v>4</v>
      </c>
      <c r="L75" s="10"/>
    </row>
    <row r="76" spans="1:12" x14ac:dyDescent="0.25">
      <c r="A76" s="10"/>
      <c r="B76" s="81"/>
      <c r="C76" s="35" t="s">
        <v>24</v>
      </c>
      <c r="D76" s="48" t="s">
        <v>262</v>
      </c>
      <c r="E76" s="48" t="s">
        <v>1107</v>
      </c>
      <c r="F76" s="35" t="s">
        <v>1108</v>
      </c>
      <c r="G76" s="47">
        <v>1</v>
      </c>
      <c r="H76" s="47">
        <f t="shared" si="8"/>
        <v>1</v>
      </c>
      <c r="I76" s="47"/>
      <c r="J76" s="47"/>
      <c r="K76" s="47">
        <f t="shared" si="9"/>
        <v>1</v>
      </c>
      <c r="L76" s="10"/>
    </row>
    <row r="77" spans="1:12" x14ac:dyDescent="0.25">
      <c r="A77" s="35"/>
      <c r="B77" s="56" t="s">
        <v>60</v>
      </c>
      <c r="C77" s="35" t="s">
        <v>22</v>
      </c>
      <c r="D77" s="10">
        <v>39</v>
      </c>
      <c r="E77" s="57">
        <v>45309</v>
      </c>
      <c r="F77" s="35" t="s">
        <v>1103</v>
      </c>
      <c r="G77" s="47">
        <v>1</v>
      </c>
      <c r="H77" s="47">
        <f t="shared" si="8"/>
        <v>1</v>
      </c>
      <c r="I77" s="47"/>
      <c r="J77" s="47"/>
      <c r="K77" s="47">
        <f t="shared" si="9"/>
        <v>1</v>
      </c>
      <c r="L77" s="10"/>
    </row>
    <row r="78" spans="1:12" x14ac:dyDescent="0.25">
      <c r="A78" s="9"/>
      <c r="B78" s="9"/>
      <c r="C78" s="5" t="s">
        <v>118</v>
      </c>
      <c r="D78" s="23"/>
      <c r="E78" s="5"/>
      <c r="F78" s="9"/>
      <c r="G78" s="5">
        <f t="shared" ref="G78:L78" si="10">SUM(G15:G77)</f>
        <v>188</v>
      </c>
      <c r="H78" s="5">
        <f t="shared" si="10"/>
        <v>187</v>
      </c>
      <c r="I78" s="5">
        <f t="shared" si="10"/>
        <v>0</v>
      </c>
      <c r="J78" s="5">
        <f t="shared" si="10"/>
        <v>1</v>
      </c>
      <c r="K78" s="5">
        <f t="shared" si="10"/>
        <v>187</v>
      </c>
      <c r="L78" s="5">
        <f t="shared" si="10"/>
        <v>0</v>
      </c>
    </row>
    <row r="79" spans="1:12" x14ac:dyDescent="0.25">
      <c r="A79" s="72" t="s">
        <v>1156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4"/>
    </row>
    <row r="80" spans="1:12" x14ac:dyDescent="0.25">
      <c r="A80" s="10"/>
      <c r="B80" s="35" t="s">
        <v>19</v>
      </c>
      <c r="C80" s="35" t="s">
        <v>63</v>
      </c>
      <c r="D80" s="10" t="s">
        <v>361</v>
      </c>
      <c r="E80" s="57">
        <v>45314</v>
      </c>
      <c r="F80" s="35" t="s">
        <v>1089</v>
      </c>
      <c r="G80" s="47">
        <v>3</v>
      </c>
      <c r="H80" s="47">
        <f t="shared" ref="H80:H85" si="11">G80</f>
        <v>3</v>
      </c>
      <c r="I80" s="47"/>
      <c r="J80" s="47"/>
      <c r="K80" s="47">
        <v>3</v>
      </c>
      <c r="L80" s="10"/>
    </row>
    <row r="81" spans="1:12" x14ac:dyDescent="0.25">
      <c r="A81" s="10"/>
      <c r="B81" s="35"/>
      <c r="C81" s="35"/>
      <c r="D81" s="58"/>
      <c r="E81" s="58"/>
      <c r="F81" s="35"/>
      <c r="G81" s="47"/>
      <c r="H81" s="47"/>
      <c r="I81" s="47"/>
      <c r="J81" s="47"/>
      <c r="K81" s="47"/>
      <c r="L81" s="10"/>
    </row>
    <row r="82" spans="1:12" x14ac:dyDescent="0.25">
      <c r="A82" s="10"/>
      <c r="B82" s="35" t="s">
        <v>44</v>
      </c>
      <c r="C82" s="35"/>
      <c r="D82" s="58"/>
      <c r="E82" s="58"/>
      <c r="F82" s="35"/>
      <c r="G82" s="47"/>
      <c r="H82" s="47"/>
      <c r="I82" s="47"/>
      <c r="J82" s="47"/>
      <c r="K82" s="47"/>
      <c r="L82" s="10"/>
    </row>
    <row r="83" spans="1:12" x14ac:dyDescent="0.25">
      <c r="A83" s="10"/>
      <c r="B83" s="35"/>
      <c r="C83" s="35" t="s">
        <v>195</v>
      </c>
      <c r="D83" s="10">
        <v>13</v>
      </c>
      <c r="E83" s="57">
        <v>45322</v>
      </c>
      <c r="F83" s="47" t="s">
        <v>1091</v>
      </c>
      <c r="G83" s="47">
        <v>1</v>
      </c>
      <c r="H83" s="47">
        <f t="shared" si="11"/>
        <v>1</v>
      </c>
      <c r="I83" s="47"/>
      <c r="J83" s="47"/>
      <c r="K83" s="47">
        <f t="shared" ref="K83:K87" si="12">G83</f>
        <v>1</v>
      </c>
      <c r="L83" s="10"/>
    </row>
    <row r="84" spans="1:12" x14ac:dyDescent="0.25">
      <c r="A84" s="10"/>
      <c r="B84" s="35"/>
      <c r="C84" s="35" t="s">
        <v>196</v>
      </c>
      <c r="D84" s="10">
        <v>10.199999999999999</v>
      </c>
      <c r="E84" s="57">
        <v>45322</v>
      </c>
      <c r="F84" s="47" t="s">
        <v>1091</v>
      </c>
      <c r="G84" s="47">
        <v>2</v>
      </c>
      <c r="H84" s="47">
        <f t="shared" si="11"/>
        <v>2</v>
      </c>
      <c r="I84" s="47"/>
      <c r="J84" s="47"/>
      <c r="K84" s="47">
        <f t="shared" si="12"/>
        <v>2</v>
      </c>
      <c r="L84" s="10"/>
    </row>
    <row r="85" spans="1:12" x14ac:dyDescent="0.25">
      <c r="A85" s="10"/>
      <c r="B85" s="35"/>
      <c r="C85" s="35" t="s">
        <v>125</v>
      </c>
      <c r="D85" s="10" t="s">
        <v>362</v>
      </c>
      <c r="E85" s="57">
        <v>45322</v>
      </c>
      <c r="F85" s="47" t="s">
        <v>1091</v>
      </c>
      <c r="G85" s="47">
        <v>3</v>
      </c>
      <c r="H85" s="47">
        <f t="shared" si="11"/>
        <v>3</v>
      </c>
      <c r="I85" s="47"/>
      <c r="J85" s="47"/>
      <c r="K85" s="47">
        <f t="shared" si="12"/>
        <v>3</v>
      </c>
      <c r="L85" s="10"/>
    </row>
    <row r="86" spans="1:12" x14ac:dyDescent="0.25">
      <c r="A86" s="10"/>
      <c r="B86" s="35"/>
      <c r="C86" s="35" t="s">
        <v>197</v>
      </c>
      <c r="D86" s="10" t="s">
        <v>363</v>
      </c>
      <c r="E86" s="57">
        <v>45322</v>
      </c>
      <c r="F86" s="47" t="s">
        <v>1091</v>
      </c>
      <c r="G86" s="47">
        <v>4</v>
      </c>
      <c r="H86" s="47">
        <v>6</v>
      </c>
      <c r="I86" s="47"/>
      <c r="J86" s="47"/>
      <c r="K86" s="47">
        <f t="shared" si="12"/>
        <v>4</v>
      </c>
      <c r="L86" s="10"/>
    </row>
    <row r="87" spans="1:12" x14ac:dyDescent="0.25">
      <c r="A87" s="10"/>
      <c r="B87" s="35"/>
      <c r="C87" s="35" t="s">
        <v>211</v>
      </c>
      <c r="D87" s="10">
        <v>2.8</v>
      </c>
      <c r="E87" s="57">
        <v>45322</v>
      </c>
      <c r="F87" s="47" t="s">
        <v>1091</v>
      </c>
      <c r="G87" s="47">
        <v>2</v>
      </c>
      <c r="H87" s="47">
        <v>2</v>
      </c>
      <c r="I87" s="47"/>
      <c r="J87" s="47"/>
      <c r="K87" s="47">
        <f t="shared" si="12"/>
        <v>2</v>
      </c>
      <c r="L87" s="10"/>
    </row>
    <row r="88" spans="1:12" x14ac:dyDescent="0.25">
      <c r="A88" s="9"/>
      <c r="B88" s="9"/>
      <c r="C88" s="5" t="s">
        <v>118</v>
      </c>
      <c r="D88" s="23"/>
      <c r="E88" s="5"/>
      <c r="F88" s="9"/>
      <c r="G88" s="5">
        <f t="shared" ref="G88:L88" si="13">SUM(G80:G87)</f>
        <v>15</v>
      </c>
      <c r="H88" s="5">
        <f t="shared" si="13"/>
        <v>17</v>
      </c>
      <c r="I88" s="5">
        <f t="shared" si="13"/>
        <v>0</v>
      </c>
      <c r="J88" s="5">
        <f t="shared" si="13"/>
        <v>0</v>
      </c>
      <c r="K88" s="5">
        <f t="shared" si="13"/>
        <v>15</v>
      </c>
      <c r="L88" s="5">
        <f t="shared" si="13"/>
        <v>0</v>
      </c>
    </row>
    <row r="89" spans="1:12" x14ac:dyDescent="0.25">
      <c r="A89" s="10"/>
      <c r="B89" s="10"/>
      <c r="C89" s="5" t="s">
        <v>119</v>
      </c>
      <c r="D89" s="67"/>
      <c r="E89" s="67"/>
      <c r="F89" s="67"/>
      <c r="G89" s="5">
        <f t="shared" ref="G89:L89" si="14">G78+G88</f>
        <v>203</v>
      </c>
      <c r="H89" s="5">
        <f t="shared" si="14"/>
        <v>204</v>
      </c>
      <c r="I89" s="5">
        <f t="shared" si="14"/>
        <v>0</v>
      </c>
      <c r="J89" s="5">
        <f t="shared" si="14"/>
        <v>1</v>
      </c>
      <c r="K89" s="5">
        <f t="shared" si="14"/>
        <v>202</v>
      </c>
      <c r="L89" s="5">
        <f t="shared" si="14"/>
        <v>0</v>
      </c>
    </row>
    <row r="94" spans="1:12" x14ac:dyDescent="0.25">
      <c r="A94" s="71" t="s">
        <v>1155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</sheetData>
  <mergeCells count="35">
    <mergeCell ref="A15:A21"/>
    <mergeCell ref="A24:A26"/>
    <mergeCell ref="A27:A31"/>
    <mergeCell ref="B27:B31"/>
    <mergeCell ref="A46:A48"/>
    <mergeCell ref="B46:B48"/>
    <mergeCell ref="A39:A44"/>
    <mergeCell ref="B24:B26"/>
    <mergeCell ref="A32:A33"/>
    <mergeCell ref="B35:B36"/>
    <mergeCell ref="A35:A36"/>
    <mergeCell ref="A9:L9"/>
    <mergeCell ref="A8:L8"/>
    <mergeCell ref="H1:L1"/>
    <mergeCell ref="H2:L2"/>
    <mergeCell ref="H3:L3"/>
    <mergeCell ref="H4:L4"/>
    <mergeCell ref="H5:L5"/>
    <mergeCell ref="H6:L6"/>
    <mergeCell ref="A94:L94"/>
    <mergeCell ref="A79:L79"/>
    <mergeCell ref="A14:L14"/>
    <mergeCell ref="B32:B33"/>
    <mergeCell ref="F11:F12"/>
    <mergeCell ref="A11:A12"/>
    <mergeCell ref="B11:B12"/>
    <mergeCell ref="C11:C12"/>
    <mergeCell ref="G11:L11"/>
    <mergeCell ref="D11:D12"/>
    <mergeCell ref="E11:E12"/>
    <mergeCell ref="B75:B76"/>
    <mergeCell ref="B15:B21"/>
    <mergeCell ref="B39:B44"/>
    <mergeCell ref="B49:B72"/>
    <mergeCell ref="A49:A72"/>
  </mergeCells>
  <pageMargins left="0.21" right="0.2" top="0.33" bottom="0.28999999999999998" header="0.23" footer="0.2"/>
  <pageSetup paperSize="9" scale="8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workbookViewId="0">
      <pane ySplit="13" topLeftCell="A118" activePane="bottomLeft" state="frozen"/>
      <selection pane="bottomLeft" activeCell="H6" sqref="H6:L6"/>
    </sheetView>
  </sheetViews>
  <sheetFormatPr defaultRowHeight="15" x14ac:dyDescent="0.25"/>
  <cols>
    <col min="1" max="1" width="4.5703125" style="3" customWidth="1"/>
    <col min="2" max="2" width="20.85546875" style="4" customWidth="1"/>
    <col min="3" max="6" width="24.42578125" style="3" customWidth="1"/>
    <col min="7" max="7" width="8.42578125" style="3" customWidth="1"/>
    <col min="8" max="8" width="7.140625" style="3" customWidth="1"/>
    <col min="9" max="9" width="8.85546875" style="3" customWidth="1"/>
    <col min="10" max="10" width="5.85546875" style="3" customWidth="1"/>
    <col min="11" max="11" width="10.28515625" style="3" customWidth="1"/>
    <col min="12" max="12" width="7.5703125" style="1" customWidth="1"/>
  </cols>
  <sheetData>
    <row r="1" spans="1:12" ht="12.75" customHeight="1" x14ac:dyDescent="0.25">
      <c r="H1" s="85" t="s">
        <v>110</v>
      </c>
      <c r="I1" s="85" t="s">
        <v>110</v>
      </c>
      <c r="J1" s="85" t="s">
        <v>110</v>
      </c>
      <c r="K1" s="85" t="s">
        <v>110</v>
      </c>
      <c r="L1" s="85" t="s">
        <v>110</v>
      </c>
    </row>
    <row r="2" spans="1:12" ht="12.75" customHeight="1" x14ac:dyDescent="0.25">
      <c r="H2" s="85" t="s">
        <v>111</v>
      </c>
      <c r="I2" s="85" t="s">
        <v>111</v>
      </c>
      <c r="J2" s="85" t="s">
        <v>111</v>
      </c>
      <c r="K2" s="85" t="s">
        <v>111</v>
      </c>
      <c r="L2" s="85" t="s">
        <v>111</v>
      </c>
    </row>
    <row r="3" spans="1:12" ht="12.75" customHeight="1" x14ac:dyDescent="0.25">
      <c r="H3" s="85" t="s">
        <v>112</v>
      </c>
      <c r="I3" s="85" t="s">
        <v>112</v>
      </c>
      <c r="J3" s="85" t="s">
        <v>112</v>
      </c>
      <c r="K3" s="85" t="s">
        <v>112</v>
      </c>
      <c r="L3" s="85" t="s">
        <v>112</v>
      </c>
    </row>
    <row r="4" spans="1:12" ht="12.75" customHeight="1" x14ac:dyDescent="0.25">
      <c r="H4" s="85" t="s">
        <v>113</v>
      </c>
      <c r="I4" s="85" t="s">
        <v>113</v>
      </c>
      <c r="J4" s="85" t="s">
        <v>113</v>
      </c>
      <c r="K4" s="85" t="s">
        <v>113</v>
      </c>
      <c r="L4" s="85" t="s">
        <v>113</v>
      </c>
    </row>
    <row r="5" spans="1:12" ht="15" customHeight="1" x14ac:dyDescent="0.25">
      <c r="H5" s="85" t="s">
        <v>114</v>
      </c>
      <c r="I5" s="85" t="s">
        <v>114</v>
      </c>
      <c r="J5" s="85" t="s">
        <v>114</v>
      </c>
      <c r="K5" s="85" t="s">
        <v>114</v>
      </c>
      <c r="L5" s="85" t="s">
        <v>114</v>
      </c>
    </row>
    <row r="6" spans="1:12" ht="15" customHeight="1" x14ac:dyDescent="0.25">
      <c r="H6" s="85" t="s">
        <v>1170</v>
      </c>
      <c r="I6" s="85" t="s">
        <v>217</v>
      </c>
      <c r="J6" s="85" t="s">
        <v>217</v>
      </c>
      <c r="K6" s="85" t="s">
        <v>217</v>
      </c>
      <c r="L6" s="85" t="s">
        <v>217</v>
      </c>
    </row>
    <row r="7" spans="1:12" ht="15" customHeight="1" x14ac:dyDescent="0.25"/>
    <row r="8" spans="1:12" ht="20.25" customHeight="1" x14ac:dyDescent="0.25">
      <c r="A8" s="84" t="s">
        <v>115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ht="36.75" customHeight="1" x14ac:dyDescent="0.25">
      <c r="A9" s="83" t="s">
        <v>1167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18.75" customHeight="1" x14ac:dyDescent="0.25"/>
    <row r="11" spans="1:12" ht="33" customHeight="1" x14ac:dyDescent="0.25">
      <c r="A11" s="86" t="s">
        <v>15</v>
      </c>
      <c r="B11" s="86" t="s">
        <v>9</v>
      </c>
      <c r="C11" s="86" t="s">
        <v>10</v>
      </c>
      <c r="D11" s="86" t="s">
        <v>11</v>
      </c>
      <c r="E11" s="86" t="s">
        <v>424</v>
      </c>
      <c r="F11" s="86" t="s">
        <v>425</v>
      </c>
      <c r="G11" s="88" t="s">
        <v>116</v>
      </c>
      <c r="H11" s="89"/>
      <c r="I11" s="89"/>
      <c r="J11" s="89"/>
      <c r="K11" s="89"/>
      <c r="L11" s="90"/>
    </row>
    <row r="12" spans="1:12" ht="40.5" customHeight="1" x14ac:dyDescent="0.25">
      <c r="A12" s="87"/>
      <c r="B12" s="87"/>
      <c r="C12" s="87"/>
      <c r="D12" s="87"/>
      <c r="E12" s="87"/>
      <c r="F12" s="87"/>
      <c r="G12" s="5" t="s">
        <v>12</v>
      </c>
      <c r="H12" s="5" t="s">
        <v>13</v>
      </c>
      <c r="I12" s="5" t="s">
        <v>14</v>
      </c>
      <c r="J12" s="5" t="s">
        <v>16</v>
      </c>
      <c r="K12" s="5" t="s">
        <v>17</v>
      </c>
      <c r="L12" s="6" t="s">
        <v>18</v>
      </c>
    </row>
    <row r="13" spans="1:12" x14ac:dyDescent="0.25">
      <c r="A13" s="5">
        <v>1</v>
      </c>
      <c r="B13" s="5">
        <v>2</v>
      </c>
      <c r="C13" s="5">
        <v>3</v>
      </c>
      <c r="D13" s="5"/>
      <c r="E13" s="5"/>
      <c r="F13" s="5"/>
      <c r="G13" s="5">
        <v>4</v>
      </c>
      <c r="H13" s="5">
        <v>5</v>
      </c>
      <c r="I13" s="5">
        <v>6</v>
      </c>
      <c r="J13" s="5">
        <v>7</v>
      </c>
      <c r="K13" s="5">
        <v>8</v>
      </c>
      <c r="L13" s="6">
        <v>9</v>
      </c>
    </row>
    <row r="14" spans="1:12" ht="15" customHeight="1" x14ac:dyDescent="0.25">
      <c r="A14" s="72" t="s">
        <v>1157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ht="15" customHeight="1" x14ac:dyDescent="0.25">
      <c r="A15" s="9">
        <v>1</v>
      </c>
      <c r="B15" s="9" t="s">
        <v>167</v>
      </c>
      <c r="C15" s="9" t="s">
        <v>168</v>
      </c>
      <c r="D15" s="23" t="s">
        <v>954</v>
      </c>
      <c r="E15" s="39">
        <v>45566</v>
      </c>
      <c r="F15" s="9" t="s">
        <v>1095</v>
      </c>
      <c r="G15" s="9">
        <v>4</v>
      </c>
      <c r="H15" s="9">
        <f t="shared" ref="H15:H80" si="0">G15</f>
        <v>4</v>
      </c>
      <c r="I15" s="9"/>
      <c r="J15" s="9"/>
      <c r="K15" s="9">
        <f t="shared" ref="K15:K80" si="1">G15</f>
        <v>4</v>
      </c>
      <c r="L15" s="9"/>
    </row>
    <row r="16" spans="1:12" ht="15" customHeight="1" x14ac:dyDescent="0.25">
      <c r="A16" s="12"/>
      <c r="B16" s="92" t="s">
        <v>19</v>
      </c>
      <c r="C16" s="9" t="s">
        <v>172</v>
      </c>
      <c r="D16" s="23" t="s">
        <v>934</v>
      </c>
      <c r="E16" s="39">
        <v>45567</v>
      </c>
      <c r="F16" s="9" t="s">
        <v>1100</v>
      </c>
      <c r="G16" s="9">
        <v>8</v>
      </c>
      <c r="H16" s="9">
        <f t="shared" si="0"/>
        <v>8</v>
      </c>
      <c r="I16" s="9"/>
      <c r="J16" s="9"/>
      <c r="K16" s="9">
        <f t="shared" si="1"/>
        <v>8</v>
      </c>
      <c r="L16" s="9"/>
    </row>
    <row r="17" spans="1:12" x14ac:dyDescent="0.25">
      <c r="A17" s="12"/>
      <c r="B17" s="93"/>
      <c r="C17" s="9" t="s">
        <v>580</v>
      </c>
      <c r="D17" s="23" t="s">
        <v>946</v>
      </c>
      <c r="E17" s="39">
        <v>45567</v>
      </c>
      <c r="F17" s="9" t="s">
        <v>1100</v>
      </c>
      <c r="G17" s="9">
        <v>1</v>
      </c>
      <c r="H17" s="9">
        <f t="shared" si="0"/>
        <v>1</v>
      </c>
      <c r="I17" s="9"/>
      <c r="J17" s="9"/>
      <c r="K17" s="9">
        <f t="shared" si="1"/>
        <v>1</v>
      </c>
      <c r="L17" s="9"/>
    </row>
    <row r="18" spans="1:12" ht="15" customHeight="1" x14ac:dyDescent="0.25">
      <c r="A18" s="92">
        <v>2</v>
      </c>
      <c r="B18" s="93"/>
      <c r="C18" s="9" t="s">
        <v>20</v>
      </c>
      <c r="D18" s="23" t="s">
        <v>935</v>
      </c>
      <c r="E18" s="39">
        <v>45567</v>
      </c>
      <c r="F18" s="9" t="s">
        <v>1100</v>
      </c>
      <c r="G18" s="9">
        <v>6</v>
      </c>
      <c r="H18" s="9">
        <f t="shared" si="0"/>
        <v>6</v>
      </c>
      <c r="I18" s="9"/>
      <c r="J18" s="9"/>
      <c r="K18" s="9">
        <f t="shared" si="1"/>
        <v>6</v>
      </c>
      <c r="L18" s="9"/>
    </row>
    <row r="19" spans="1:12" ht="15" customHeight="1" x14ac:dyDescent="0.25">
      <c r="A19" s="93"/>
      <c r="B19" s="93"/>
      <c r="C19" s="9" t="s">
        <v>21</v>
      </c>
      <c r="D19" s="23" t="s">
        <v>937</v>
      </c>
      <c r="E19" s="39">
        <v>45581</v>
      </c>
      <c r="F19" s="9" t="s">
        <v>1100</v>
      </c>
      <c r="G19" s="9">
        <v>4</v>
      </c>
      <c r="H19" s="9">
        <f t="shared" si="0"/>
        <v>4</v>
      </c>
      <c r="I19" s="9"/>
      <c r="J19" s="9"/>
      <c r="K19" s="9">
        <f t="shared" si="1"/>
        <v>4</v>
      </c>
      <c r="L19" s="9"/>
    </row>
    <row r="20" spans="1:12" x14ac:dyDescent="0.25">
      <c r="A20" s="93"/>
      <c r="B20" s="93"/>
      <c r="C20" s="9" t="s">
        <v>72</v>
      </c>
      <c r="D20" s="23" t="s">
        <v>142</v>
      </c>
      <c r="E20" s="39">
        <v>45582</v>
      </c>
      <c r="F20" s="9" t="s">
        <v>1100</v>
      </c>
      <c r="G20" s="9">
        <v>1</v>
      </c>
      <c r="H20" s="9">
        <f t="shared" si="0"/>
        <v>1</v>
      </c>
      <c r="I20" s="9"/>
      <c r="J20" s="9"/>
      <c r="K20" s="9">
        <f t="shared" si="1"/>
        <v>1</v>
      </c>
      <c r="L20" s="9"/>
    </row>
    <row r="21" spans="1:12" ht="15" customHeight="1" x14ac:dyDescent="0.25">
      <c r="A21" s="93"/>
      <c r="B21" s="93"/>
      <c r="C21" s="9" t="s">
        <v>30</v>
      </c>
      <c r="D21" s="23" t="s">
        <v>938</v>
      </c>
      <c r="E21" s="39">
        <v>45582</v>
      </c>
      <c r="F21" s="9" t="s">
        <v>1100</v>
      </c>
      <c r="G21" s="9">
        <v>6</v>
      </c>
      <c r="H21" s="9">
        <f t="shared" si="0"/>
        <v>6</v>
      </c>
      <c r="I21" s="9"/>
      <c r="J21" s="9"/>
      <c r="K21" s="9">
        <f t="shared" si="1"/>
        <v>6</v>
      </c>
      <c r="L21" s="9"/>
    </row>
    <row r="22" spans="1:12" ht="15" customHeight="1" x14ac:dyDescent="0.25">
      <c r="A22" s="93"/>
      <c r="B22" s="93"/>
      <c r="C22" s="9" t="s">
        <v>73</v>
      </c>
      <c r="D22" s="23" t="s">
        <v>939</v>
      </c>
      <c r="E22" s="39">
        <v>45595</v>
      </c>
      <c r="F22" s="9"/>
      <c r="G22" s="9">
        <v>2</v>
      </c>
      <c r="H22" s="9">
        <f t="shared" si="0"/>
        <v>2</v>
      </c>
      <c r="I22" s="9"/>
      <c r="J22" s="9"/>
      <c r="K22" s="9">
        <f t="shared" si="1"/>
        <v>2</v>
      </c>
      <c r="L22" s="9"/>
    </row>
    <row r="23" spans="1:12" ht="15" customHeight="1" x14ac:dyDescent="0.25">
      <c r="A23" s="93"/>
      <c r="B23" s="93"/>
      <c r="C23" s="9" t="s">
        <v>22</v>
      </c>
      <c r="D23" s="23" t="s">
        <v>940</v>
      </c>
      <c r="E23" s="39">
        <v>45582</v>
      </c>
      <c r="F23" s="9" t="s">
        <v>1100</v>
      </c>
      <c r="G23" s="9">
        <v>7</v>
      </c>
      <c r="H23" s="9">
        <f t="shared" si="0"/>
        <v>7</v>
      </c>
      <c r="I23" s="9"/>
      <c r="J23" s="9"/>
      <c r="K23" s="9">
        <f t="shared" si="1"/>
        <v>7</v>
      </c>
      <c r="L23" s="9"/>
    </row>
    <row r="24" spans="1:12" x14ac:dyDescent="0.25">
      <c r="A24" s="93"/>
      <c r="B24" s="93"/>
      <c r="C24" s="9" t="s">
        <v>31</v>
      </c>
      <c r="D24" s="23" t="s">
        <v>941</v>
      </c>
      <c r="E24" s="39">
        <v>45595</v>
      </c>
      <c r="F24" s="9" t="s">
        <v>1108</v>
      </c>
      <c r="G24" s="9">
        <v>2</v>
      </c>
      <c r="H24" s="9">
        <f t="shared" si="0"/>
        <v>2</v>
      </c>
      <c r="I24" s="9"/>
      <c r="J24" s="9"/>
      <c r="K24" s="9">
        <f t="shared" si="1"/>
        <v>2</v>
      </c>
      <c r="L24" s="9"/>
    </row>
    <row r="25" spans="1:12" ht="15" customHeight="1" x14ac:dyDescent="0.25">
      <c r="A25" s="93"/>
      <c r="B25" s="93"/>
      <c r="C25" s="9" t="s">
        <v>23</v>
      </c>
      <c r="D25" s="23" t="s">
        <v>942</v>
      </c>
      <c r="E25" s="39">
        <v>45567</v>
      </c>
      <c r="F25" s="9" t="s">
        <v>1100</v>
      </c>
      <c r="G25" s="9">
        <v>4</v>
      </c>
      <c r="H25" s="9">
        <f t="shared" si="0"/>
        <v>4</v>
      </c>
      <c r="I25" s="9"/>
      <c r="J25" s="9"/>
      <c r="K25" s="9">
        <f t="shared" si="1"/>
        <v>4</v>
      </c>
      <c r="L25" s="9"/>
    </row>
    <row r="26" spans="1:12" ht="16.5" customHeight="1" x14ac:dyDescent="0.25">
      <c r="A26" s="93"/>
      <c r="B26" s="93"/>
      <c r="C26" s="9" t="s">
        <v>102</v>
      </c>
      <c r="D26" s="23" t="s">
        <v>943</v>
      </c>
      <c r="E26" s="39">
        <v>45581</v>
      </c>
      <c r="F26" s="9" t="s">
        <v>1100</v>
      </c>
      <c r="G26" s="9">
        <v>4</v>
      </c>
      <c r="H26" s="9">
        <f t="shared" si="0"/>
        <v>4</v>
      </c>
      <c r="I26" s="9"/>
      <c r="J26" s="9"/>
      <c r="K26" s="9">
        <f t="shared" si="1"/>
        <v>4</v>
      </c>
      <c r="L26" s="9"/>
    </row>
    <row r="27" spans="1:12" x14ac:dyDescent="0.25">
      <c r="A27" s="93"/>
      <c r="B27" s="93"/>
      <c r="C27" s="9" t="s">
        <v>171</v>
      </c>
      <c r="D27" s="23" t="s">
        <v>203</v>
      </c>
      <c r="E27" s="39">
        <v>45595</v>
      </c>
      <c r="F27" s="9" t="s">
        <v>1108</v>
      </c>
      <c r="G27" s="9">
        <v>1</v>
      </c>
      <c r="H27" s="9">
        <f t="shared" si="0"/>
        <v>1</v>
      </c>
      <c r="I27" s="9"/>
      <c r="J27" s="9"/>
      <c r="K27" s="9">
        <f t="shared" si="1"/>
        <v>1</v>
      </c>
      <c r="L27" s="9"/>
    </row>
    <row r="28" spans="1:12" ht="15" customHeight="1" x14ac:dyDescent="0.25">
      <c r="A28" s="93"/>
      <c r="B28" s="93"/>
      <c r="C28" s="9" t="s">
        <v>24</v>
      </c>
      <c r="D28" s="23" t="s">
        <v>945</v>
      </c>
      <c r="E28" s="39">
        <v>45583</v>
      </c>
      <c r="F28" s="9" t="s">
        <v>1108</v>
      </c>
      <c r="G28" s="9">
        <v>4</v>
      </c>
      <c r="H28" s="9">
        <f t="shared" si="0"/>
        <v>4</v>
      </c>
      <c r="I28" s="9"/>
      <c r="J28" s="9"/>
      <c r="K28" s="9">
        <f t="shared" si="1"/>
        <v>4</v>
      </c>
      <c r="L28" s="9"/>
    </row>
    <row r="29" spans="1:12" x14ac:dyDescent="0.25">
      <c r="A29" s="93"/>
      <c r="B29" s="93"/>
      <c r="C29" s="9" t="s">
        <v>180</v>
      </c>
      <c r="D29" s="23" t="s">
        <v>944</v>
      </c>
      <c r="E29" s="39">
        <v>45595</v>
      </c>
      <c r="F29" s="9" t="s">
        <v>1108</v>
      </c>
      <c r="G29" s="9">
        <v>2</v>
      </c>
      <c r="H29" s="9">
        <f t="shared" si="0"/>
        <v>2</v>
      </c>
      <c r="I29" s="9"/>
      <c r="J29" s="9"/>
      <c r="K29" s="9">
        <f t="shared" si="1"/>
        <v>2</v>
      </c>
      <c r="L29" s="9"/>
    </row>
    <row r="30" spans="1:12" x14ac:dyDescent="0.25">
      <c r="A30" s="94"/>
      <c r="B30" s="93"/>
      <c r="C30" s="9" t="s">
        <v>36</v>
      </c>
      <c r="D30" s="23" t="s">
        <v>936</v>
      </c>
      <c r="E30" s="39">
        <v>45595</v>
      </c>
      <c r="F30" s="9" t="s">
        <v>1108</v>
      </c>
      <c r="G30" s="9">
        <v>3</v>
      </c>
      <c r="H30" s="9">
        <f t="shared" si="0"/>
        <v>3</v>
      </c>
      <c r="I30" s="9"/>
      <c r="J30" s="9"/>
      <c r="K30" s="9">
        <f t="shared" si="1"/>
        <v>3</v>
      </c>
      <c r="L30" s="9"/>
    </row>
    <row r="31" spans="1:12" x14ac:dyDescent="0.25">
      <c r="A31" s="11"/>
      <c r="B31" s="92" t="s">
        <v>74</v>
      </c>
      <c r="C31" s="9" t="s">
        <v>444</v>
      </c>
      <c r="D31" s="23" t="s">
        <v>957</v>
      </c>
      <c r="E31" s="39">
        <v>45566</v>
      </c>
      <c r="F31" s="9" t="s">
        <v>1089</v>
      </c>
      <c r="G31" s="9">
        <v>4</v>
      </c>
      <c r="H31" s="9">
        <f t="shared" si="0"/>
        <v>4</v>
      </c>
      <c r="I31" s="9"/>
      <c r="J31" s="9"/>
      <c r="K31" s="9">
        <f t="shared" si="1"/>
        <v>4</v>
      </c>
      <c r="L31" s="9"/>
    </row>
    <row r="32" spans="1:12" ht="15" customHeight="1" x14ac:dyDescent="0.25">
      <c r="A32" s="9">
        <v>3</v>
      </c>
      <c r="B32" s="94"/>
      <c r="C32" s="9" t="s">
        <v>75</v>
      </c>
      <c r="D32" s="23" t="s">
        <v>143</v>
      </c>
      <c r="E32" s="39">
        <v>45566</v>
      </c>
      <c r="F32" s="9" t="s">
        <v>1089</v>
      </c>
      <c r="G32" s="9">
        <v>1</v>
      </c>
      <c r="H32" s="9">
        <f t="shared" si="0"/>
        <v>1</v>
      </c>
      <c r="I32" s="9"/>
      <c r="J32" s="9"/>
      <c r="K32" s="9">
        <f t="shared" si="1"/>
        <v>1</v>
      </c>
      <c r="L32" s="9"/>
    </row>
    <row r="33" spans="1:12" ht="15" customHeight="1" x14ac:dyDescent="0.25">
      <c r="A33" s="9"/>
      <c r="B33" s="9" t="s">
        <v>877</v>
      </c>
      <c r="C33" s="9" t="s">
        <v>654</v>
      </c>
      <c r="D33" s="23" t="s">
        <v>261</v>
      </c>
      <c r="E33" s="39">
        <v>45590</v>
      </c>
      <c r="F33" s="9" t="s">
        <v>1100</v>
      </c>
      <c r="G33" s="9">
        <v>1</v>
      </c>
      <c r="H33" s="9">
        <f t="shared" si="0"/>
        <v>1</v>
      </c>
      <c r="I33" s="9"/>
      <c r="J33" s="9"/>
      <c r="K33" s="9">
        <f t="shared" si="1"/>
        <v>1</v>
      </c>
      <c r="L33" s="9"/>
    </row>
    <row r="34" spans="1:12" ht="15" customHeight="1" x14ac:dyDescent="0.25">
      <c r="A34" s="9">
        <v>5</v>
      </c>
      <c r="B34" s="9" t="s">
        <v>247</v>
      </c>
      <c r="C34" s="9" t="s">
        <v>33</v>
      </c>
      <c r="D34" s="23" t="s">
        <v>956</v>
      </c>
      <c r="E34" s="39">
        <v>45568</v>
      </c>
      <c r="F34" s="9" t="s">
        <v>1108</v>
      </c>
      <c r="G34" s="9">
        <v>8</v>
      </c>
      <c r="H34" s="9">
        <f t="shared" si="0"/>
        <v>8</v>
      </c>
      <c r="I34" s="9"/>
      <c r="J34" s="9"/>
      <c r="K34" s="9">
        <f t="shared" si="1"/>
        <v>8</v>
      </c>
      <c r="L34" s="9"/>
    </row>
    <row r="35" spans="1:12" x14ac:dyDescent="0.25">
      <c r="A35" s="9"/>
      <c r="B35" s="92" t="s">
        <v>104</v>
      </c>
      <c r="C35" s="9" t="s">
        <v>24</v>
      </c>
      <c r="D35" s="23"/>
      <c r="E35" s="9"/>
      <c r="F35" s="9"/>
      <c r="G35" s="9"/>
      <c r="H35" s="9"/>
      <c r="I35" s="9"/>
      <c r="J35" s="9"/>
      <c r="K35" s="9">
        <f t="shared" si="1"/>
        <v>0</v>
      </c>
      <c r="L35" s="9"/>
    </row>
    <row r="36" spans="1:12" ht="15" customHeight="1" x14ac:dyDescent="0.25">
      <c r="A36" s="9">
        <v>6</v>
      </c>
      <c r="B36" s="94"/>
      <c r="C36" s="9" t="s">
        <v>33</v>
      </c>
      <c r="D36" s="23" t="s">
        <v>955</v>
      </c>
      <c r="E36" s="39">
        <v>45568</v>
      </c>
      <c r="F36" s="9" t="s">
        <v>1089</v>
      </c>
      <c r="G36" s="9">
        <v>5</v>
      </c>
      <c r="H36" s="9">
        <f t="shared" si="0"/>
        <v>5</v>
      </c>
      <c r="I36" s="9"/>
      <c r="J36" s="9"/>
      <c r="K36" s="9">
        <f t="shared" si="1"/>
        <v>5</v>
      </c>
      <c r="L36" s="9"/>
    </row>
    <row r="37" spans="1:12" x14ac:dyDescent="0.25">
      <c r="A37" s="9"/>
      <c r="B37" s="92" t="s">
        <v>25</v>
      </c>
      <c r="C37" s="9" t="s">
        <v>26</v>
      </c>
      <c r="D37" s="23"/>
      <c r="E37" s="9"/>
      <c r="F37" s="9"/>
      <c r="G37" s="9"/>
      <c r="H37" s="9">
        <f t="shared" si="0"/>
        <v>0</v>
      </c>
      <c r="I37" s="9"/>
      <c r="J37" s="9"/>
      <c r="K37" s="9">
        <f t="shared" si="1"/>
        <v>0</v>
      </c>
      <c r="L37" s="9"/>
    </row>
    <row r="38" spans="1:12" x14ac:dyDescent="0.25">
      <c r="A38" s="9">
        <v>7</v>
      </c>
      <c r="B38" s="93"/>
      <c r="C38" s="9" t="s">
        <v>27</v>
      </c>
      <c r="D38" s="23" t="s">
        <v>987</v>
      </c>
      <c r="E38" s="39">
        <v>45569</v>
      </c>
      <c r="F38" s="9" t="s">
        <v>1100</v>
      </c>
      <c r="G38" s="9">
        <v>2</v>
      </c>
      <c r="H38" s="9">
        <f t="shared" si="0"/>
        <v>2</v>
      </c>
      <c r="I38" s="9"/>
      <c r="J38" s="9"/>
      <c r="K38" s="9">
        <f t="shared" si="1"/>
        <v>2</v>
      </c>
      <c r="L38" s="9"/>
    </row>
    <row r="39" spans="1:12" x14ac:dyDescent="0.25">
      <c r="A39" s="12"/>
      <c r="B39" s="94"/>
      <c r="C39" s="9" t="s">
        <v>28</v>
      </c>
      <c r="D39" s="23" t="s">
        <v>995</v>
      </c>
      <c r="E39" s="39">
        <v>45569</v>
      </c>
      <c r="F39" s="9" t="s">
        <v>1100</v>
      </c>
      <c r="G39" s="9">
        <v>1</v>
      </c>
      <c r="H39" s="9">
        <f t="shared" si="0"/>
        <v>1</v>
      </c>
      <c r="I39" s="9"/>
      <c r="J39" s="9"/>
      <c r="K39" s="9">
        <f t="shared" si="1"/>
        <v>1</v>
      </c>
      <c r="L39" s="9"/>
    </row>
    <row r="40" spans="1:12" x14ac:dyDescent="0.25">
      <c r="A40" s="12">
        <v>8</v>
      </c>
      <c r="B40" s="93" t="s">
        <v>160</v>
      </c>
      <c r="C40" s="9" t="s">
        <v>173</v>
      </c>
      <c r="D40" s="23" t="s">
        <v>143</v>
      </c>
      <c r="E40" s="39">
        <v>45576</v>
      </c>
      <c r="F40" s="9" t="s">
        <v>1108</v>
      </c>
      <c r="G40" s="9">
        <v>1</v>
      </c>
      <c r="H40" s="9">
        <f t="shared" si="0"/>
        <v>1</v>
      </c>
      <c r="I40" s="9"/>
      <c r="J40" s="9"/>
      <c r="K40" s="9">
        <f t="shared" si="1"/>
        <v>1</v>
      </c>
      <c r="L40" s="9"/>
    </row>
    <row r="41" spans="1:12" x14ac:dyDescent="0.25">
      <c r="A41" s="13"/>
      <c r="B41" s="93"/>
      <c r="C41" s="12" t="s">
        <v>551</v>
      </c>
      <c r="D41" s="23" t="s">
        <v>371</v>
      </c>
      <c r="E41" s="39">
        <v>45576</v>
      </c>
      <c r="F41" s="9" t="s">
        <v>1108</v>
      </c>
      <c r="G41" s="12">
        <v>1</v>
      </c>
      <c r="H41" s="12">
        <f t="shared" si="0"/>
        <v>1</v>
      </c>
      <c r="I41" s="12"/>
      <c r="J41" s="12"/>
      <c r="K41" s="12">
        <f t="shared" si="1"/>
        <v>1</v>
      </c>
      <c r="L41" s="12"/>
    </row>
    <row r="42" spans="1:12" x14ac:dyDescent="0.25">
      <c r="A42" s="13"/>
      <c r="B42" s="94"/>
      <c r="C42" s="12" t="s">
        <v>168</v>
      </c>
      <c r="D42" s="23" t="s">
        <v>992</v>
      </c>
      <c r="E42" s="39">
        <v>45576</v>
      </c>
      <c r="F42" s="9" t="s">
        <v>1108</v>
      </c>
      <c r="G42" s="12">
        <v>4</v>
      </c>
      <c r="H42" s="12">
        <f t="shared" si="0"/>
        <v>4</v>
      </c>
      <c r="I42" s="12"/>
      <c r="J42" s="12"/>
      <c r="K42" s="12">
        <f t="shared" si="1"/>
        <v>4</v>
      </c>
      <c r="L42" s="12"/>
    </row>
    <row r="43" spans="1:12" x14ac:dyDescent="0.25">
      <c r="A43" s="9"/>
      <c r="B43" s="12" t="s">
        <v>122</v>
      </c>
      <c r="C43" s="9" t="s">
        <v>33</v>
      </c>
      <c r="D43" s="23" t="s">
        <v>984</v>
      </c>
      <c r="E43" s="39">
        <v>45573</v>
      </c>
      <c r="F43" s="11" t="s">
        <v>1100</v>
      </c>
      <c r="G43" s="9">
        <v>3</v>
      </c>
      <c r="H43" s="9">
        <f t="shared" si="0"/>
        <v>3</v>
      </c>
      <c r="I43" s="9"/>
      <c r="J43" s="9"/>
      <c r="K43" s="9">
        <f t="shared" si="1"/>
        <v>3</v>
      </c>
      <c r="L43" s="9"/>
    </row>
    <row r="44" spans="1:12" x14ac:dyDescent="0.25">
      <c r="A44" s="11"/>
      <c r="B44" s="92" t="s">
        <v>37</v>
      </c>
      <c r="C44" s="11" t="s">
        <v>55</v>
      </c>
      <c r="D44" s="23" t="s">
        <v>103</v>
      </c>
      <c r="E44" s="41">
        <v>45575</v>
      </c>
      <c r="F44" s="11" t="s">
        <v>1089</v>
      </c>
      <c r="G44" s="9">
        <v>1</v>
      </c>
      <c r="H44" s="9">
        <f t="shared" si="0"/>
        <v>1</v>
      </c>
      <c r="I44" s="9"/>
      <c r="J44" s="9"/>
      <c r="K44" s="9">
        <f t="shared" si="1"/>
        <v>1</v>
      </c>
      <c r="L44" s="9"/>
    </row>
    <row r="45" spans="1:12" x14ac:dyDescent="0.25">
      <c r="A45" s="11"/>
      <c r="B45" s="93"/>
      <c r="C45" s="11" t="s">
        <v>550</v>
      </c>
      <c r="D45" s="23" t="s">
        <v>103</v>
      </c>
      <c r="E45" s="41">
        <v>45575</v>
      </c>
      <c r="F45" s="11" t="s">
        <v>1089</v>
      </c>
      <c r="G45" s="9">
        <v>1</v>
      </c>
      <c r="H45" s="9">
        <f t="shared" si="0"/>
        <v>1</v>
      </c>
      <c r="I45" s="9"/>
      <c r="J45" s="9"/>
      <c r="K45" s="9">
        <f t="shared" si="1"/>
        <v>1</v>
      </c>
      <c r="L45" s="9"/>
    </row>
    <row r="46" spans="1:12" x14ac:dyDescent="0.25">
      <c r="A46" s="11">
        <v>9</v>
      </c>
      <c r="B46" s="94"/>
      <c r="C46" s="11" t="s">
        <v>991</v>
      </c>
      <c r="D46" s="23" t="s">
        <v>4</v>
      </c>
      <c r="E46" s="41">
        <v>45575</v>
      </c>
      <c r="F46" s="11" t="s">
        <v>1089</v>
      </c>
      <c r="G46" s="9">
        <v>1</v>
      </c>
      <c r="H46" s="9">
        <f t="shared" si="0"/>
        <v>1</v>
      </c>
      <c r="I46" s="9"/>
      <c r="J46" s="9"/>
      <c r="K46" s="9">
        <f t="shared" si="1"/>
        <v>1</v>
      </c>
      <c r="L46" s="9"/>
    </row>
    <row r="47" spans="1:12" x14ac:dyDescent="0.25">
      <c r="A47" s="9"/>
      <c r="B47" s="92" t="s">
        <v>77</v>
      </c>
      <c r="C47" s="9" t="s">
        <v>79</v>
      </c>
      <c r="D47" s="23" t="s">
        <v>130</v>
      </c>
      <c r="E47" s="39">
        <v>45590</v>
      </c>
      <c r="F47" s="9" t="s">
        <v>1108</v>
      </c>
      <c r="G47" s="9">
        <v>1</v>
      </c>
      <c r="H47" s="9">
        <f t="shared" si="0"/>
        <v>1</v>
      </c>
      <c r="I47" s="9"/>
      <c r="J47" s="9"/>
      <c r="K47" s="9">
        <f t="shared" si="1"/>
        <v>1</v>
      </c>
      <c r="L47" s="9"/>
    </row>
    <row r="48" spans="1:12" ht="16.5" customHeight="1" x14ac:dyDescent="0.25">
      <c r="A48" s="9"/>
      <c r="B48" s="93"/>
      <c r="C48" s="9" t="s">
        <v>52</v>
      </c>
      <c r="D48" s="23" t="s">
        <v>953</v>
      </c>
      <c r="E48" s="39">
        <v>45590</v>
      </c>
      <c r="F48" s="9" t="s">
        <v>1108</v>
      </c>
      <c r="G48" s="9">
        <v>1</v>
      </c>
      <c r="H48" s="9">
        <f t="shared" si="0"/>
        <v>1</v>
      </c>
      <c r="I48" s="9"/>
      <c r="J48" s="9"/>
      <c r="K48" s="9">
        <f t="shared" si="1"/>
        <v>1</v>
      </c>
      <c r="L48" s="9"/>
    </row>
    <row r="49" spans="1:12" ht="16.5" customHeight="1" x14ac:dyDescent="0.25">
      <c r="A49" s="92">
        <v>11</v>
      </c>
      <c r="B49" s="92" t="s">
        <v>29</v>
      </c>
      <c r="C49" s="9" t="s">
        <v>175</v>
      </c>
      <c r="D49" s="23" t="s">
        <v>947</v>
      </c>
      <c r="E49" s="39">
        <v>45583</v>
      </c>
      <c r="F49" s="9" t="s">
        <v>1089</v>
      </c>
      <c r="G49" s="9">
        <v>2</v>
      </c>
      <c r="H49" s="9">
        <f t="shared" si="0"/>
        <v>2</v>
      </c>
      <c r="I49" s="9"/>
      <c r="J49" s="9"/>
      <c r="K49" s="9">
        <f t="shared" si="1"/>
        <v>2</v>
      </c>
      <c r="L49" s="9"/>
    </row>
    <row r="50" spans="1:12" ht="16.5" customHeight="1" x14ac:dyDescent="0.25">
      <c r="A50" s="93"/>
      <c r="B50" s="93"/>
      <c r="C50" s="9" t="s">
        <v>38</v>
      </c>
      <c r="D50" s="23" t="s">
        <v>948</v>
      </c>
      <c r="E50" s="39">
        <v>45583</v>
      </c>
      <c r="F50" s="9" t="s">
        <v>1089</v>
      </c>
      <c r="G50" s="9">
        <v>3</v>
      </c>
      <c r="H50" s="9">
        <f t="shared" si="0"/>
        <v>3</v>
      </c>
      <c r="I50" s="9"/>
      <c r="J50" s="9"/>
      <c r="K50" s="9">
        <f t="shared" si="1"/>
        <v>3</v>
      </c>
      <c r="L50" s="9"/>
    </row>
    <row r="51" spans="1:12" ht="16.5" customHeight="1" x14ac:dyDescent="0.25">
      <c r="A51" s="93"/>
      <c r="B51" s="93"/>
      <c r="C51" s="9" t="s">
        <v>158</v>
      </c>
      <c r="D51" s="23" t="s">
        <v>130</v>
      </c>
      <c r="E51" s="39">
        <v>45583</v>
      </c>
      <c r="F51" s="9" t="s">
        <v>1089</v>
      </c>
      <c r="G51" s="9">
        <v>1</v>
      </c>
      <c r="H51" s="9">
        <f t="shared" si="0"/>
        <v>1</v>
      </c>
      <c r="I51" s="9"/>
      <c r="J51" s="9"/>
      <c r="K51" s="9">
        <f t="shared" si="1"/>
        <v>1</v>
      </c>
      <c r="L51" s="9"/>
    </row>
    <row r="52" spans="1:12" x14ac:dyDescent="0.25">
      <c r="A52" s="93"/>
      <c r="B52" s="93"/>
      <c r="C52" s="9" t="s">
        <v>55</v>
      </c>
      <c r="D52" s="23"/>
      <c r="E52" s="9"/>
      <c r="F52" s="9"/>
      <c r="G52" s="9"/>
      <c r="H52" s="9"/>
      <c r="I52" s="9"/>
      <c r="J52" s="9"/>
      <c r="K52" s="9">
        <f t="shared" si="1"/>
        <v>0</v>
      </c>
      <c r="L52" s="9"/>
    </row>
    <row r="53" spans="1:12" x14ac:dyDescent="0.25">
      <c r="A53" s="93"/>
      <c r="B53" s="93"/>
      <c r="C53" s="9" t="s">
        <v>32</v>
      </c>
      <c r="D53" s="23"/>
      <c r="E53" s="9"/>
      <c r="F53" s="9"/>
      <c r="G53" s="9"/>
      <c r="H53" s="9"/>
      <c r="I53" s="9"/>
      <c r="J53" s="9"/>
      <c r="K53" s="9">
        <f t="shared" si="1"/>
        <v>0</v>
      </c>
      <c r="L53" s="9"/>
    </row>
    <row r="54" spans="1:12" x14ac:dyDescent="0.25">
      <c r="A54" s="94"/>
      <c r="B54" s="94"/>
      <c r="C54" s="9" t="s">
        <v>24</v>
      </c>
      <c r="D54" s="23" t="s">
        <v>949</v>
      </c>
      <c r="E54" s="39">
        <v>45583</v>
      </c>
      <c r="F54" s="9" t="s">
        <v>1089</v>
      </c>
      <c r="G54" s="9">
        <v>3</v>
      </c>
      <c r="H54" s="9">
        <f t="shared" si="0"/>
        <v>3</v>
      </c>
      <c r="I54" s="9"/>
      <c r="J54" s="9"/>
      <c r="K54" s="9">
        <f t="shared" si="1"/>
        <v>3</v>
      </c>
      <c r="L54" s="9"/>
    </row>
    <row r="55" spans="1:12" ht="15" customHeight="1" x14ac:dyDescent="0.25">
      <c r="A55" s="92">
        <v>12</v>
      </c>
      <c r="B55" s="92" t="s">
        <v>66</v>
      </c>
      <c r="C55" s="9" t="s">
        <v>176</v>
      </c>
      <c r="D55" s="23" t="s">
        <v>105</v>
      </c>
      <c r="E55" s="39">
        <v>45593</v>
      </c>
      <c r="F55" s="9" t="s">
        <v>1100</v>
      </c>
      <c r="G55" s="9">
        <v>1</v>
      </c>
      <c r="H55" s="9">
        <f t="shared" si="0"/>
        <v>1</v>
      </c>
      <c r="I55" s="9"/>
      <c r="J55" s="9"/>
      <c r="K55" s="9">
        <f t="shared" si="1"/>
        <v>1</v>
      </c>
      <c r="L55" s="9"/>
    </row>
    <row r="56" spans="1:12" x14ac:dyDescent="0.25">
      <c r="A56" s="93"/>
      <c r="B56" s="93"/>
      <c r="C56" s="9" t="s">
        <v>51</v>
      </c>
      <c r="D56" s="23"/>
      <c r="E56" s="9"/>
      <c r="F56" s="9"/>
      <c r="G56" s="9"/>
      <c r="H56" s="9"/>
      <c r="I56" s="9"/>
      <c r="J56" s="9"/>
      <c r="K56" s="9">
        <f t="shared" si="1"/>
        <v>0</v>
      </c>
      <c r="L56" s="9"/>
    </row>
    <row r="57" spans="1:12" ht="15" customHeight="1" x14ac:dyDescent="0.25">
      <c r="A57" s="9">
        <v>13</v>
      </c>
      <c r="B57" s="9" t="s">
        <v>43</v>
      </c>
      <c r="C57" s="9" t="s">
        <v>33</v>
      </c>
      <c r="D57" s="23" t="s">
        <v>993</v>
      </c>
      <c r="E57" s="39">
        <v>45569</v>
      </c>
      <c r="F57" s="9" t="s">
        <v>1100</v>
      </c>
      <c r="G57" s="9">
        <v>6</v>
      </c>
      <c r="H57" s="9">
        <f t="shared" si="0"/>
        <v>6</v>
      </c>
      <c r="I57" s="9"/>
      <c r="J57" s="9"/>
      <c r="K57" s="9">
        <f t="shared" si="1"/>
        <v>6</v>
      </c>
      <c r="L57" s="9"/>
    </row>
    <row r="58" spans="1:12" x14ac:dyDescent="0.25">
      <c r="A58" s="9"/>
      <c r="B58" s="92" t="s">
        <v>80</v>
      </c>
      <c r="C58" s="9" t="s">
        <v>82</v>
      </c>
      <c r="D58" s="23" t="s">
        <v>7</v>
      </c>
      <c r="E58" s="39">
        <v>45573</v>
      </c>
      <c r="F58" s="9" t="s">
        <v>1100</v>
      </c>
      <c r="G58" s="9">
        <v>1</v>
      </c>
      <c r="H58" s="9">
        <f t="shared" si="0"/>
        <v>1</v>
      </c>
      <c r="I58" s="9"/>
      <c r="J58" s="9"/>
      <c r="K58" s="9">
        <f t="shared" si="1"/>
        <v>1</v>
      </c>
      <c r="L58" s="9"/>
    </row>
    <row r="59" spans="1:12" x14ac:dyDescent="0.25">
      <c r="A59" s="9"/>
      <c r="B59" s="93"/>
      <c r="C59" s="9" t="s">
        <v>30</v>
      </c>
      <c r="D59" s="23"/>
      <c r="E59" s="9"/>
      <c r="F59" s="9"/>
      <c r="G59" s="9"/>
      <c r="H59" s="9"/>
      <c r="I59" s="9"/>
      <c r="J59" s="9"/>
      <c r="K59" s="9">
        <f t="shared" si="1"/>
        <v>0</v>
      </c>
      <c r="L59" s="9"/>
    </row>
    <row r="60" spans="1:12" ht="15" customHeight="1" x14ac:dyDescent="0.25">
      <c r="A60" s="9"/>
      <c r="B60" s="93"/>
      <c r="C60" s="9" t="s">
        <v>212</v>
      </c>
      <c r="D60" s="23" t="s">
        <v>137</v>
      </c>
      <c r="E60" s="39">
        <v>45573</v>
      </c>
      <c r="F60" s="9" t="s">
        <v>1100</v>
      </c>
      <c r="G60" s="9">
        <v>1</v>
      </c>
      <c r="H60" s="9">
        <f t="shared" si="0"/>
        <v>1</v>
      </c>
      <c r="I60" s="9"/>
      <c r="J60" s="9"/>
      <c r="K60" s="9">
        <f t="shared" si="1"/>
        <v>1</v>
      </c>
      <c r="L60" s="9"/>
    </row>
    <row r="61" spans="1:12" x14ac:dyDescent="0.25">
      <c r="A61" s="9">
        <v>14</v>
      </c>
      <c r="B61" s="94"/>
      <c r="C61" s="9" t="s">
        <v>36</v>
      </c>
      <c r="D61" s="23" t="s">
        <v>985</v>
      </c>
      <c r="E61" s="39">
        <v>45573</v>
      </c>
      <c r="F61" s="9" t="s">
        <v>1100</v>
      </c>
      <c r="G61" s="9">
        <v>6</v>
      </c>
      <c r="H61" s="9">
        <f t="shared" si="0"/>
        <v>6</v>
      </c>
      <c r="I61" s="9"/>
      <c r="J61" s="9"/>
      <c r="K61" s="9">
        <f t="shared" si="1"/>
        <v>6</v>
      </c>
      <c r="L61" s="9"/>
    </row>
    <row r="62" spans="1:12" x14ac:dyDescent="0.25">
      <c r="A62" s="92">
        <v>15</v>
      </c>
      <c r="B62" s="92" t="s">
        <v>177</v>
      </c>
      <c r="C62" s="9" t="s">
        <v>90</v>
      </c>
      <c r="D62" s="23" t="s">
        <v>165</v>
      </c>
      <c r="E62" s="39">
        <v>45569</v>
      </c>
      <c r="F62" s="9" t="s">
        <v>1142</v>
      </c>
      <c r="G62" s="9">
        <v>1</v>
      </c>
      <c r="H62" s="9">
        <f t="shared" si="0"/>
        <v>1</v>
      </c>
      <c r="I62" s="9"/>
      <c r="J62" s="9"/>
      <c r="K62" s="9">
        <f t="shared" si="1"/>
        <v>1</v>
      </c>
      <c r="L62" s="9"/>
    </row>
    <row r="63" spans="1:12" ht="15" customHeight="1" x14ac:dyDescent="0.25">
      <c r="A63" s="94"/>
      <c r="B63" s="93"/>
      <c r="C63" s="9" t="s">
        <v>33</v>
      </c>
      <c r="D63" s="23" t="s">
        <v>994</v>
      </c>
      <c r="E63" s="39">
        <v>45569</v>
      </c>
      <c r="F63" s="9" t="s">
        <v>1100</v>
      </c>
      <c r="G63" s="9">
        <v>3</v>
      </c>
      <c r="H63" s="9">
        <f t="shared" si="0"/>
        <v>3</v>
      </c>
      <c r="I63" s="9"/>
      <c r="J63" s="9"/>
      <c r="K63" s="9">
        <f t="shared" si="1"/>
        <v>3</v>
      </c>
      <c r="L63" s="9"/>
    </row>
    <row r="64" spans="1:12" x14ac:dyDescent="0.25">
      <c r="A64" s="13"/>
      <c r="B64" s="9" t="s">
        <v>243</v>
      </c>
      <c r="C64" s="9" t="s">
        <v>56</v>
      </c>
      <c r="D64" s="23"/>
      <c r="E64" s="9"/>
      <c r="F64" s="9"/>
      <c r="G64" s="9"/>
      <c r="H64" s="9"/>
      <c r="I64" s="9"/>
      <c r="J64" s="9"/>
      <c r="K64" s="9">
        <f t="shared" si="1"/>
        <v>0</v>
      </c>
      <c r="L64" s="9"/>
    </row>
    <row r="65" spans="1:12" x14ac:dyDescent="0.25">
      <c r="A65" s="93"/>
      <c r="B65" s="93" t="s">
        <v>67</v>
      </c>
      <c r="C65" s="9" t="s">
        <v>52</v>
      </c>
      <c r="D65" s="23" t="s">
        <v>952</v>
      </c>
      <c r="E65" s="39">
        <v>45589</v>
      </c>
      <c r="F65" s="9" t="s">
        <v>1108</v>
      </c>
      <c r="G65" s="9">
        <v>2</v>
      </c>
      <c r="H65" s="9">
        <f t="shared" si="0"/>
        <v>2</v>
      </c>
      <c r="I65" s="9"/>
      <c r="J65" s="9"/>
      <c r="K65" s="9">
        <f t="shared" si="1"/>
        <v>2</v>
      </c>
      <c r="L65" s="9"/>
    </row>
    <row r="66" spans="1:12" x14ac:dyDescent="0.25">
      <c r="A66" s="93"/>
      <c r="B66" s="93"/>
      <c r="C66" s="9" t="s">
        <v>47</v>
      </c>
      <c r="D66" s="23" t="s">
        <v>0</v>
      </c>
      <c r="E66" s="39">
        <v>45589</v>
      </c>
      <c r="F66" s="9" t="s">
        <v>1108</v>
      </c>
      <c r="G66" s="9">
        <v>1</v>
      </c>
      <c r="H66" s="9">
        <f t="shared" si="0"/>
        <v>1</v>
      </c>
      <c r="I66" s="9"/>
      <c r="J66" s="9"/>
      <c r="K66" s="9">
        <f t="shared" si="1"/>
        <v>1</v>
      </c>
      <c r="L66" s="9"/>
    </row>
    <row r="67" spans="1:12" x14ac:dyDescent="0.25">
      <c r="A67" s="93"/>
      <c r="B67" s="93"/>
      <c r="C67" s="9" t="s">
        <v>51</v>
      </c>
      <c r="D67" s="23" t="s">
        <v>130</v>
      </c>
      <c r="E67" s="39">
        <v>45589</v>
      </c>
      <c r="F67" s="9" t="s">
        <v>1108</v>
      </c>
      <c r="G67" s="9">
        <v>1</v>
      </c>
      <c r="H67" s="9">
        <f t="shared" si="0"/>
        <v>1</v>
      </c>
      <c r="I67" s="9"/>
      <c r="J67" s="9"/>
      <c r="K67" s="9">
        <f t="shared" si="1"/>
        <v>1</v>
      </c>
      <c r="L67" s="9"/>
    </row>
    <row r="68" spans="1:12" x14ac:dyDescent="0.25">
      <c r="A68" s="93"/>
      <c r="B68" s="93"/>
      <c r="C68" s="9" t="s">
        <v>24</v>
      </c>
      <c r="D68" s="23" t="s">
        <v>3</v>
      </c>
      <c r="E68" s="39">
        <v>45589</v>
      </c>
      <c r="F68" s="9" t="s">
        <v>1108</v>
      </c>
      <c r="G68" s="9">
        <v>1</v>
      </c>
      <c r="H68" s="9">
        <f t="shared" si="0"/>
        <v>1</v>
      </c>
      <c r="I68" s="9"/>
      <c r="J68" s="9"/>
      <c r="K68" s="9">
        <f t="shared" si="1"/>
        <v>1</v>
      </c>
      <c r="L68" s="9"/>
    </row>
    <row r="69" spans="1:12" x14ac:dyDescent="0.25">
      <c r="A69" s="94"/>
      <c r="B69" s="94"/>
      <c r="C69" s="9" t="s">
        <v>204</v>
      </c>
      <c r="D69" s="23"/>
      <c r="E69" s="9"/>
      <c r="F69" s="9"/>
      <c r="G69" s="9"/>
      <c r="H69" s="9">
        <f t="shared" si="0"/>
        <v>0</v>
      </c>
      <c r="I69" s="9"/>
      <c r="J69" s="9"/>
      <c r="K69" s="9">
        <f t="shared" si="1"/>
        <v>0</v>
      </c>
      <c r="L69" s="9"/>
    </row>
    <row r="70" spans="1:12" x14ac:dyDescent="0.25">
      <c r="A70" s="13"/>
      <c r="B70" s="13" t="s">
        <v>83</v>
      </c>
      <c r="C70" s="12" t="s">
        <v>33</v>
      </c>
      <c r="D70" s="23" t="s">
        <v>156</v>
      </c>
      <c r="E70" s="42">
        <v>45569</v>
      </c>
      <c r="F70" s="12" t="s">
        <v>1100</v>
      </c>
      <c r="G70" s="12">
        <v>1</v>
      </c>
      <c r="H70" s="12">
        <f t="shared" si="0"/>
        <v>1</v>
      </c>
      <c r="I70" s="12"/>
      <c r="J70" s="12"/>
      <c r="K70" s="12">
        <f t="shared" si="1"/>
        <v>1</v>
      </c>
      <c r="L70" s="12"/>
    </row>
    <row r="71" spans="1:12" ht="15" customHeight="1" x14ac:dyDescent="0.25">
      <c r="A71" s="13"/>
      <c r="B71" s="92" t="s">
        <v>35</v>
      </c>
      <c r="C71" s="12" t="s">
        <v>47</v>
      </c>
      <c r="D71" s="23"/>
      <c r="E71" s="12"/>
      <c r="F71" s="12"/>
      <c r="G71" s="12"/>
      <c r="H71" s="12"/>
      <c r="I71" s="12"/>
      <c r="J71" s="12"/>
      <c r="K71" s="12">
        <f t="shared" si="1"/>
        <v>0</v>
      </c>
      <c r="L71" s="12"/>
    </row>
    <row r="72" spans="1:12" x14ac:dyDescent="0.25">
      <c r="A72" s="12"/>
      <c r="B72" s="94"/>
      <c r="C72" s="9" t="s">
        <v>52</v>
      </c>
      <c r="D72" s="23" t="s">
        <v>982</v>
      </c>
      <c r="E72" s="39">
        <v>45573</v>
      </c>
      <c r="F72" s="9" t="s">
        <v>1100</v>
      </c>
      <c r="G72" s="12">
        <v>1</v>
      </c>
      <c r="H72" s="12">
        <f t="shared" si="0"/>
        <v>1</v>
      </c>
      <c r="I72" s="12"/>
      <c r="J72" s="12"/>
      <c r="K72" s="12">
        <f t="shared" si="1"/>
        <v>1</v>
      </c>
      <c r="L72" s="12"/>
    </row>
    <row r="73" spans="1:12" ht="15" customHeight="1" x14ac:dyDescent="0.25">
      <c r="A73" s="92">
        <v>17</v>
      </c>
      <c r="B73" s="92" t="s">
        <v>40</v>
      </c>
      <c r="C73" s="9" t="s">
        <v>41</v>
      </c>
      <c r="D73" s="23" t="s">
        <v>996</v>
      </c>
      <c r="E73" s="43">
        <v>45586</v>
      </c>
      <c r="F73" s="9" t="s">
        <v>1100</v>
      </c>
      <c r="G73" s="9">
        <v>4</v>
      </c>
      <c r="H73" s="9">
        <f t="shared" si="0"/>
        <v>4</v>
      </c>
      <c r="I73" s="9"/>
      <c r="J73" s="9"/>
      <c r="K73" s="9">
        <f t="shared" si="1"/>
        <v>4</v>
      </c>
      <c r="L73" s="9"/>
    </row>
    <row r="74" spans="1:12" ht="15" customHeight="1" x14ac:dyDescent="0.25">
      <c r="A74" s="93"/>
      <c r="B74" s="93"/>
      <c r="C74" s="9" t="s">
        <v>93</v>
      </c>
      <c r="D74" s="23" t="s">
        <v>103</v>
      </c>
      <c r="E74" s="39">
        <v>45586</v>
      </c>
      <c r="F74" s="9" t="s">
        <v>1100</v>
      </c>
      <c r="G74" s="9">
        <v>1</v>
      </c>
      <c r="H74" s="9">
        <f t="shared" si="0"/>
        <v>1</v>
      </c>
      <c r="I74" s="9"/>
      <c r="J74" s="9"/>
      <c r="K74" s="9">
        <f t="shared" si="1"/>
        <v>1</v>
      </c>
      <c r="L74" s="9"/>
    </row>
    <row r="75" spans="1:12" ht="15" customHeight="1" x14ac:dyDescent="0.25">
      <c r="A75" s="93"/>
      <c r="B75" s="93"/>
      <c r="C75" s="9" t="s">
        <v>42</v>
      </c>
      <c r="D75" s="23" t="s">
        <v>997</v>
      </c>
      <c r="E75" s="39">
        <v>45586</v>
      </c>
      <c r="F75" s="9" t="s">
        <v>1100</v>
      </c>
      <c r="G75" s="9">
        <v>3</v>
      </c>
      <c r="H75" s="9">
        <f t="shared" si="0"/>
        <v>3</v>
      </c>
      <c r="I75" s="9"/>
      <c r="J75" s="9"/>
      <c r="K75" s="9">
        <f t="shared" si="1"/>
        <v>3</v>
      </c>
      <c r="L75" s="9"/>
    </row>
    <row r="76" spans="1:12" ht="21" customHeight="1" x14ac:dyDescent="0.25">
      <c r="A76" s="93"/>
      <c r="B76" s="93"/>
      <c r="C76" s="9" t="s">
        <v>31</v>
      </c>
      <c r="D76" s="23" t="s">
        <v>998</v>
      </c>
      <c r="E76" s="39">
        <v>45587</v>
      </c>
      <c r="F76" s="9" t="s">
        <v>1100</v>
      </c>
      <c r="G76" s="9">
        <v>11</v>
      </c>
      <c r="H76" s="9">
        <f t="shared" si="0"/>
        <v>11</v>
      </c>
      <c r="I76" s="9"/>
      <c r="J76" s="9"/>
      <c r="K76" s="9">
        <f t="shared" si="1"/>
        <v>11</v>
      </c>
      <c r="L76" s="9"/>
    </row>
    <row r="77" spans="1:12" ht="15" customHeight="1" x14ac:dyDescent="0.25">
      <c r="A77" s="93"/>
      <c r="B77" s="94"/>
      <c r="C77" s="9" t="s">
        <v>65</v>
      </c>
      <c r="D77" s="23" t="s">
        <v>999</v>
      </c>
      <c r="E77" s="39">
        <v>45586</v>
      </c>
      <c r="F77" s="9" t="s">
        <v>1100</v>
      </c>
      <c r="G77" s="9">
        <v>2</v>
      </c>
      <c r="H77" s="9">
        <f t="shared" si="0"/>
        <v>2</v>
      </c>
      <c r="I77" s="9"/>
      <c r="J77" s="9"/>
      <c r="K77" s="9">
        <f t="shared" si="1"/>
        <v>2</v>
      </c>
      <c r="L77" s="9"/>
    </row>
    <row r="78" spans="1:12" ht="15" customHeight="1" x14ac:dyDescent="0.25">
      <c r="A78" s="93"/>
      <c r="B78" s="93" t="s">
        <v>44</v>
      </c>
      <c r="C78" s="9" t="s">
        <v>958</v>
      </c>
      <c r="D78" s="23" t="s">
        <v>959</v>
      </c>
      <c r="E78" s="39">
        <v>45572</v>
      </c>
      <c r="F78" s="9" t="s">
        <v>1091</v>
      </c>
      <c r="G78" s="9">
        <v>6</v>
      </c>
      <c r="H78" s="9">
        <f t="shared" si="0"/>
        <v>6</v>
      </c>
      <c r="I78" s="9"/>
      <c r="J78" s="9"/>
      <c r="K78" s="9">
        <f t="shared" si="1"/>
        <v>6</v>
      </c>
      <c r="L78" s="9"/>
    </row>
    <row r="79" spans="1:12" ht="15" customHeight="1" x14ac:dyDescent="0.25">
      <c r="A79" s="93"/>
      <c r="B79" s="93"/>
      <c r="C79" s="9" t="s">
        <v>46</v>
      </c>
      <c r="D79" s="23" t="s">
        <v>960</v>
      </c>
      <c r="E79" s="39">
        <v>45572</v>
      </c>
      <c r="F79" s="9" t="s">
        <v>1091</v>
      </c>
      <c r="G79" s="9">
        <v>2</v>
      </c>
      <c r="H79" s="9">
        <f t="shared" si="0"/>
        <v>2</v>
      </c>
      <c r="I79" s="9"/>
      <c r="J79" s="9"/>
      <c r="K79" s="9">
        <f t="shared" si="1"/>
        <v>2</v>
      </c>
      <c r="L79" s="9"/>
    </row>
    <row r="80" spans="1:12" ht="15" customHeight="1" x14ac:dyDescent="0.25">
      <c r="A80" s="93"/>
      <c r="B80" s="93"/>
      <c r="C80" s="9" t="s">
        <v>36</v>
      </c>
      <c r="D80" s="23" t="s">
        <v>213</v>
      </c>
      <c r="E80" s="39">
        <v>45572</v>
      </c>
      <c r="F80" s="9" t="s">
        <v>1091</v>
      </c>
      <c r="G80" s="9">
        <v>1</v>
      </c>
      <c r="H80" s="9">
        <f t="shared" si="0"/>
        <v>1</v>
      </c>
      <c r="I80" s="9"/>
      <c r="J80" s="9"/>
      <c r="K80" s="9">
        <f t="shared" si="1"/>
        <v>1</v>
      </c>
      <c r="L80" s="9"/>
    </row>
    <row r="81" spans="1:12" ht="15" customHeight="1" x14ac:dyDescent="0.25">
      <c r="A81" s="93"/>
      <c r="B81" s="93"/>
      <c r="C81" s="9" t="s">
        <v>47</v>
      </c>
      <c r="D81" s="23" t="s">
        <v>961</v>
      </c>
      <c r="E81" s="39">
        <v>45566</v>
      </c>
      <c r="F81" s="9" t="s">
        <v>1089</v>
      </c>
      <c r="G81" s="9">
        <v>3</v>
      </c>
      <c r="H81" s="9">
        <f t="shared" ref="H81:H130" si="2">G81</f>
        <v>3</v>
      </c>
      <c r="I81" s="9"/>
      <c r="J81" s="9"/>
      <c r="K81" s="9">
        <f t="shared" ref="K81:K130" si="3">G81</f>
        <v>3</v>
      </c>
      <c r="L81" s="9"/>
    </row>
    <row r="82" spans="1:12" x14ac:dyDescent="0.25">
      <c r="A82" s="93"/>
      <c r="B82" s="93"/>
      <c r="C82" s="9" t="s">
        <v>82</v>
      </c>
      <c r="D82" s="23" t="s">
        <v>130</v>
      </c>
      <c r="E82" s="39">
        <v>45588</v>
      </c>
      <c r="F82" s="9" t="s">
        <v>1091</v>
      </c>
      <c r="G82" s="9">
        <v>1</v>
      </c>
      <c r="H82" s="9">
        <f t="shared" si="2"/>
        <v>1</v>
      </c>
      <c r="I82" s="9"/>
      <c r="J82" s="9"/>
      <c r="K82" s="9">
        <f t="shared" si="3"/>
        <v>1</v>
      </c>
      <c r="L82" s="9"/>
    </row>
    <row r="83" spans="1:12" ht="15" customHeight="1" x14ac:dyDescent="0.25">
      <c r="A83" s="93"/>
      <c r="B83" s="93"/>
      <c r="C83" s="9" t="s">
        <v>48</v>
      </c>
      <c r="D83" s="23" t="s">
        <v>962</v>
      </c>
      <c r="E83" s="39">
        <v>45576</v>
      </c>
      <c r="F83" s="9" t="s">
        <v>1089</v>
      </c>
      <c r="G83" s="9">
        <v>5</v>
      </c>
      <c r="H83" s="9">
        <f t="shared" si="2"/>
        <v>5</v>
      </c>
      <c r="I83" s="9"/>
      <c r="J83" s="9"/>
      <c r="K83" s="9">
        <f t="shared" si="3"/>
        <v>5</v>
      </c>
      <c r="L83" s="9"/>
    </row>
    <row r="84" spans="1:12" ht="15" customHeight="1" x14ac:dyDescent="0.25">
      <c r="A84" s="93"/>
      <c r="B84" s="93"/>
      <c r="C84" s="9" t="s">
        <v>49</v>
      </c>
      <c r="D84" s="23" t="s">
        <v>963</v>
      </c>
      <c r="E84" s="39">
        <v>45588</v>
      </c>
      <c r="F84" s="9" t="s">
        <v>1091</v>
      </c>
      <c r="G84" s="9">
        <v>4</v>
      </c>
      <c r="H84" s="9">
        <f t="shared" si="2"/>
        <v>4</v>
      </c>
      <c r="I84" s="9"/>
      <c r="J84" s="9"/>
      <c r="K84" s="9">
        <f t="shared" si="3"/>
        <v>4</v>
      </c>
      <c r="L84" s="9"/>
    </row>
    <row r="85" spans="1:12" ht="15" customHeight="1" x14ac:dyDescent="0.25">
      <c r="A85" s="93"/>
      <c r="B85" s="93"/>
      <c r="C85" s="9" t="s">
        <v>50</v>
      </c>
      <c r="D85" s="23" t="s">
        <v>964</v>
      </c>
      <c r="E85" s="39">
        <v>45572</v>
      </c>
      <c r="F85" s="9" t="s">
        <v>1091</v>
      </c>
      <c r="G85" s="9">
        <v>9</v>
      </c>
      <c r="H85" s="9">
        <f t="shared" si="2"/>
        <v>9</v>
      </c>
      <c r="I85" s="9"/>
      <c r="J85" s="9"/>
      <c r="K85" s="9">
        <f t="shared" si="3"/>
        <v>9</v>
      </c>
      <c r="L85" s="9"/>
    </row>
    <row r="86" spans="1:12" ht="27" customHeight="1" x14ac:dyDescent="0.25">
      <c r="A86" s="93"/>
      <c r="B86" s="93"/>
      <c r="C86" s="9" t="s">
        <v>51</v>
      </c>
      <c r="D86" s="23" t="s">
        <v>965</v>
      </c>
      <c r="E86" s="39">
        <v>45579</v>
      </c>
      <c r="F86" s="9" t="s">
        <v>1091</v>
      </c>
      <c r="G86" s="9">
        <v>12</v>
      </c>
      <c r="H86" s="9">
        <f t="shared" si="2"/>
        <v>12</v>
      </c>
      <c r="I86" s="9"/>
      <c r="J86" s="9"/>
      <c r="K86" s="9">
        <f t="shared" si="3"/>
        <v>12</v>
      </c>
      <c r="L86" s="9"/>
    </row>
    <row r="87" spans="1:12" ht="15" customHeight="1" x14ac:dyDescent="0.25">
      <c r="A87" s="93"/>
      <c r="B87" s="93"/>
      <c r="C87" s="9" t="s">
        <v>91</v>
      </c>
      <c r="D87" s="23" t="s">
        <v>184</v>
      </c>
      <c r="E87" s="9" t="s">
        <v>1143</v>
      </c>
      <c r="F87" s="9" t="s">
        <v>1144</v>
      </c>
      <c r="G87" s="9">
        <v>1</v>
      </c>
      <c r="H87" s="9">
        <f t="shared" si="2"/>
        <v>1</v>
      </c>
      <c r="I87" s="9"/>
      <c r="J87" s="9"/>
      <c r="K87" s="9">
        <f t="shared" si="3"/>
        <v>1</v>
      </c>
      <c r="L87" s="9"/>
    </row>
    <row r="88" spans="1:12" ht="15" customHeight="1" x14ac:dyDescent="0.25">
      <c r="A88" s="93"/>
      <c r="B88" s="93"/>
      <c r="C88" s="9" t="s">
        <v>69</v>
      </c>
      <c r="D88" s="23" t="s">
        <v>966</v>
      </c>
      <c r="E88" s="39">
        <v>45588</v>
      </c>
      <c r="F88" s="9" t="s">
        <v>1091</v>
      </c>
      <c r="G88" s="9">
        <v>5</v>
      </c>
      <c r="H88" s="9">
        <f t="shared" si="2"/>
        <v>5</v>
      </c>
      <c r="I88" s="9"/>
      <c r="J88" s="9"/>
      <c r="K88" s="9">
        <f t="shared" si="3"/>
        <v>5</v>
      </c>
      <c r="L88" s="9"/>
    </row>
    <row r="89" spans="1:12" ht="15" customHeight="1" x14ac:dyDescent="0.25">
      <c r="A89" s="93"/>
      <c r="B89" s="93"/>
      <c r="C89" s="9" t="s">
        <v>95</v>
      </c>
      <c r="D89" s="23" t="s">
        <v>967</v>
      </c>
      <c r="E89" s="39">
        <v>45596</v>
      </c>
      <c r="F89" s="9" t="s">
        <v>1091</v>
      </c>
      <c r="G89" s="9">
        <v>8</v>
      </c>
      <c r="H89" s="9">
        <f t="shared" si="2"/>
        <v>8</v>
      </c>
      <c r="I89" s="9"/>
      <c r="J89" s="9"/>
      <c r="K89" s="9">
        <f t="shared" si="3"/>
        <v>8</v>
      </c>
      <c r="L89" s="9"/>
    </row>
    <row r="90" spans="1:12" ht="23.25" customHeight="1" x14ac:dyDescent="0.25">
      <c r="A90" s="93"/>
      <c r="B90" s="93"/>
      <c r="C90" s="9" t="s">
        <v>52</v>
      </c>
      <c r="D90" s="23" t="s">
        <v>968</v>
      </c>
      <c r="E90" s="39">
        <v>45580</v>
      </c>
      <c r="F90" s="9" t="s">
        <v>1091</v>
      </c>
      <c r="G90" s="9">
        <v>16</v>
      </c>
      <c r="H90" s="9">
        <f t="shared" si="2"/>
        <v>16</v>
      </c>
      <c r="I90" s="9"/>
      <c r="J90" s="9"/>
      <c r="K90" s="9">
        <f t="shared" si="3"/>
        <v>16</v>
      </c>
      <c r="L90" s="9"/>
    </row>
    <row r="91" spans="1:12" x14ac:dyDescent="0.25">
      <c r="A91" s="93"/>
      <c r="B91" s="93"/>
      <c r="C91" s="9" t="s">
        <v>125</v>
      </c>
      <c r="D91" s="23"/>
      <c r="E91" s="9"/>
      <c r="F91" s="9"/>
      <c r="G91" s="9"/>
      <c r="H91" s="9"/>
      <c r="I91" s="9"/>
      <c r="J91" s="9"/>
      <c r="K91" s="9">
        <f t="shared" si="3"/>
        <v>0</v>
      </c>
      <c r="L91" s="9"/>
    </row>
    <row r="92" spans="1:12" ht="15" customHeight="1" x14ac:dyDescent="0.25">
      <c r="A92" s="93"/>
      <c r="B92" s="93"/>
      <c r="C92" s="9" t="s">
        <v>96</v>
      </c>
      <c r="D92" s="23" t="s">
        <v>969</v>
      </c>
      <c r="E92" s="39">
        <v>45596</v>
      </c>
      <c r="F92" s="9" t="s">
        <v>1091</v>
      </c>
      <c r="G92" s="9">
        <v>4</v>
      </c>
      <c r="H92" s="9">
        <f t="shared" si="2"/>
        <v>4</v>
      </c>
      <c r="I92" s="9"/>
      <c r="J92" s="9"/>
      <c r="K92" s="9">
        <f t="shared" si="3"/>
        <v>4</v>
      </c>
      <c r="L92" s="9"/>
    </row>
    <row r="93" spans="1:12" ht="25.5" customHeight="1" x14ac:dyDescent="0.25">
      <c r="A93" s="93"/>
      <c r="B93" s="93"/>
      <c r="C93" s="9" t="s">
        <v>38</v>
      </c>
      <c r="D93" s="23" t="s">
        <v>970</v>
      </c>
      <c r="E93" s="39">
        <v>45589</v>
      </c>
      <c r="F93" s="9" t="s">
        <v>1091</v>
      </c>
      <c r="G93" s="9">
        <v>13</v>
      </c>
      <c r="H93" s="9">
        <f t="shared" si="2"/>
        <v>13</v>
      </c>
      <c r="I93" s="9"/>
      <c r="J93" s="9"/>
      <c r="K93" s="9">
        <f t="shared" si="3"/>
        <v>13</v>
      </c>
      <c r="L93" s="9"/>
    </row>
    <row r="94" spans="1:12" ht="15" customHeight="1" x14ac:dyDescent="0.25">
      <c r="A94" s="93"/>
      <c r="B94" s="93"/>
      <c r="C94" s="9" t="s">
        <v>53</v>
      </c>
      <c r="D94" s="23" t="s">
        <v>971</v>
      </c>
      <c r="E94" s="39">
        <v>45588</v>
      </c>
      <c r="F94" s="9" t="s">
        <v>1091</v>
      </c>
      <c r="G94" s="9">
        <v>6</v>
      </c>
      <c r="H94" s="9">
        <f t="shared" si="2"/>
        <v>6</v>
      </c>
      <c r="I94" s="9"/>
      <c r="J94" s="9"/>
      <c r="K94" s="9">
        <f t="shared" si="3"/>
        <v>6</v>
      </c>
      <c r="L94" s="9"/>
    </row>
    <row r="95" spans="1:12" ht="15" customHeight="1" x14ac:dyDescent="0.25">
      <c r="A95" s="93"/>
      <c r="B95" s="93"/>
      <c r="C95" s="9" t="s">
        <v>106</v>
      </c>
      <c r="D95" s="23" t="s">
        <v>972</v>
      </c>
      <c r="E95" s="39">
        <v>45589</v>
      </c>
      <c r="F95" s="9" t="s">
        <v>1091</v>
      </c>
      <c r="G95" s="9">
        <v>3</v>
      </c>
      <c r="H95" s="9">
        <f t="shared" si="2"/>
        <v>3</v>
      </c>
      <c r="I95" s="9"/>
      <c r="J95" s="9"/>
      <c r="K95" s="9">
        <f t="shared" si="3"/>
        <v>3</v>
      </c>
      <c r="L95" s="9"/>
    </row>
    <row r="96" spans="1:12" ht="21.75" customHeight="1" x14ac:dyDescent="0.25">
      <c r="A96" s="93"/>
      <c r="B96" s="93"/>
      <c r="C96" s="9" t="s">
        <v>31</v>
      </c>
      <c r="D96" s="23" t="s">
        <v>973</v>
      </c>
      <c r="E96" s="39">
        <v>45594</v>
      </c>
      <c r="F96" s="9" t="s">
        <v>1091</v>
      </c>
      <c r="G96" s="9">
        <v>7</v>
      </c>
      <c r="H96" s="9">
        <f t="shared" si="2"/>
        <v>7</v>
      </c>
      <c r="I96" s="9"/>
      <c r="J96" s="9"/>
      <c r="K96" s="9">
        <f t="shared" si="3"/>
        <v>7</v>
      </c>
      <c r="L96" s="9"/>
    </row>
    <row r="97" spans="1:12" ht="15" customHeight="1" x14ac:dyDescent="0.25">
      <c r="A97" s="93"/>
      <c r="B97" s="93"/>
      <c r="C97" s="9" t="s">
        <v>23</v>
      </c>
      <c r="D97" s="23" t="s">
        <v>974</v>
      </c>
      <c r="E97" s="39">
        <v>45594</v>
      </c>
      <c r="F97" s="9" t="s">
        <v>1091</v>
      </c>
      <c r="G97" s="9">
        <v>3</v>
      </c>
      <c r="H97" s="9">
        <f t="shared" si="2"/>
        <v>3</v>
      </c>
      <c r="I97" s="9"/>
      <c r="J97" s="9"/>
      <c r="K97" s="9">
        <f t="shared" si="3"/>
        <v>3</v>
      </c>
      <c r="L97" s="9"/>
    </row>
    <row r="98" spans="1:12" ht="13.5" customHeight="1" x14ac:dyDescent="0.25">
      <c r="A98" s="93"/>
      <c r="B98" s="93"/>
      <c r="C98" s="9" t="s">
        <v>97</v>
      </c>
      <c r="D98" s="23" t="s">
        <v>975</v>
      </c>
      <c r="E98" s="39">
        <v>45586</v>
      </c>
      <c r="F98" s="9" t="s">
        <v>1091</v>
      </c>
      <c r="G98" s="9">
        <v>3</v>
      </c>
      <c r="H98" s="9">
        <f t="shared" si="2"/>
        <v>3</v>
      </c>
      <c r="I98" s="9"/>
      <c r="J98" s="9"/>
      <c r="K98" s="9">
        <f t="shared" si="3"/>
        <v>3</v>
      </c>
      <c r="L98" s="9"/>
    </row>
    <row r="99" spans="1:12" ht="13.5" customHeight="1" x14ac:dyDescent="0.25">
      <c r="A99" s="93"/>
      <c r="B99" s="93"/>
      <c r="C99" s="9" t="s">
        <v>976</v>
      </c>
      <c r="D99" s="23" t="s">
        <v>801</v>
      </c>
      <c r="E99" s="39">
        <v>45589</v>
      </c>
      <c r="F99" s="9" t="s">
        <v>1091</v>
      </c>
      <c r="G99" s="9">
        <v>1</v>
      </c>
      <c r="H99" s="9">
        <f t="shared" si="2"/>
        <v>1</v>
      </c>
      <c r="I99" s="9"/>
      <c r="J99" s="9"/>
      <c r="K99" s="9">
        <f t="shared" si="3"/>
        <v>1</v>
      </c>
      <c r="L99" s="9"/>
    </row>
    <row r="100" spans="1:12" ht="15" customHeight="1" x14ac:dyDescent="0.25">
      <c r="A100" s="93"/>
      <c r="B100" s="93"/>
      <c r="C100" s="9" t="s">
        <v>54</v>
      </c>
      <c r="D100" s="23" t="s">
        <v>977</v>
      </c>
      <c r="E100" s="39">
        <v>45586</v>
      </c>
      <c r="F100" s="9" t="s">
        <v>1091</v>
      </c>
      <c r="G100" s="9">
        <v>4</v>
      </c>
      <c r="H100" s="9">
        <f t="shared" si="2"/>
        <v>4</v>
      </c>
      <c r="I100" s="9"/>
      <c r="J100" s="9"/>
      <c r="K100" s="9">
        <f t="shared" si="3"/>
        <v>4</v>
      </c>
      <c r="L100" s="9"/>
    </row>
    <row r="101" spans="1:12" x14ac:dyDescent="0.25">
      <c r="A101" s="93"/>
      <c r="B101" s="93"/>
      <c r="C101" s="9" t="s">
        <v>55</v>
      </c>
      <c r="D101" s="23" t="s">
        <v>978</v>
      </c>
      <c r="E101" s="39">
        <v>45587</v>
      </c>
      <c r="F101" s="9" t="s">
        <v>1091</v>
      </c>
      <c r="G101" s="9">
        <v>5</v>
      </c>
      <c r="H101" s="9">
        <f t="shared" si="2"/>
        <v>5</v>
      </c>
      <c r="I101" s="9"/>
      <c r="J101" s="9"/>
      <c r="K101" s="9">
        <f t="shared" si="3"/>
        <v>5</v>
      </c>
      <c r="L101" s="9"/>
    </row>
    <row r="102" spans="1:12" ht="15" customHeight="1" x14ac:dyDescent="0.25">
      <c r="A102" s="93"/>
      <c r="B102" s="93"/>
      <c r="C102" s="9" t="s">
        <v>56</v>
      </c>
      <c r="D102" s="23" t="s">
        <v>979</v>
      </c>
      <c r="E102" s="39">
        <v>45588</v>
      </c>
      <c r="F102" s="9" t="s">
        <v>1091</v>
      </c>
      <c r="G102" s="9">
        <v>5</v>
      </c>
      <c r="H102" s="9">
        <f t="shared" si="2"/>
        <v>5</v>
      </c>
      <c r="I102" s="9"/>
      <c r="J102" s="9"/>
      <c r="K102" s="9">
        <f t="shared" si="3"/>
        <v>5</v>
      </c>
      <c r="L102" s="9"/>
    </row>
    <row r="103" spans="1:12" x14ac:dyDescent="0.25">
      <c r="A103" s="93"/>
      <c r="B103" s="93"/>
      <c r="C103" s="9" t="s">
        <v>32</v>
      </c>
      <c r="D103" s="23" t="s">
        <v>263</v>
      </c>
      <c r="E103" s="39">
        <v>45589</v>
      </c>
      <c r="F103" s="9" t="s">
        <v>1091</v>
      </c>
      <c r="G103" s="9">
        <v>2</v>
      </c>
      <c r="H103" s="9">
        <f t="shared" si="2"/>
        <v>2</v>
      </c>
      <c r="I103" s="9"/>
      <c r="J103" s="9"/>
      <c r="K103" s="9">
        <f t="shared" si="3"/>
        <v>2</v>
      </c>
      <c r="L103" s="9"/>
    </row>
    <row r="104" spans="1:12" ht="15" customHeight="1" x14ac:dyDescent="0.25">
      <c r="A104" s="93"/>
      <c r="B104" s="93"/>
      <c r="C104" s="9" t="s">
        <v>57</v>
      </c>
      <c r="D104" s="23" t="s">
        <v>980</v>
      </c>
      <c r="E104" s="39">
        <v>45593</v>
      </c>
      <c r="F104" s="9" t="s">
        <v>1091</v>
      </c>
      <c r="G104" s="9">
        <v>7</v>
      </c>
      <c r="H104" s="9">
        <f t="shared" si="2"/>
        <v>7</v>
      </c>
      <c r="I104" s="9"/>
      <c r="J104" s="9"/>
      <c r="K104" s="9">
        <f t="shared" si="3"/>
        <v>7</v>
      </c>
      <c r="L104" s="9"/>
    </row>
    <row r="105" spans="1:12" ht="15" customHeight="1" x14ac:dyDescent="0.25">
      <c r="A105" s="94"/>
      <c r="B105" s="94"/>
      <c r="C105" s="9" t="s">
        <v>58</v>
      </c>
      <c r="D105" s="23" t="s">
        <v>981</v>
      </c>
      <c r="E105" s="39">
        <v>45586</v>
      </c>
      <c r="F105" s="9" t="s">
        <v>1091</v>
      </c>
      <c r="G105" s="9">
        <v>3</v>
      </c>
      <c r="H105" s="9">
        <f t="shared" si="2"/>
        <v>3</v>
      </c>
      <c r="I105" s="9"/>
      <c r="J105" s="9"/>
      <c r="K105" s="9">
        <f t="shared" si="3"/>
        <v>3</v>
      </c>
      <c r="L105" s="9"/>
    </row>
    <row r="106" spans="1:12" x14ac:dyDescent="0.25">
      <c r="A106" s="13"/>
      <c r="B106" s="13"/>
      <c r="C106" s="9" t="s">
        <v>71</v>
      </c>
      <c r="D106" s="23" t="s">
        <v>209</v>
      </c>
      <c r="E106" s="39">
        <v>45575</v>
      </c>
      <c r="F106" s="9" t="s">
        <v>1108</v>
      </c>
      <c r="G106" s="9">
        <v>1</v>
      </c>
      <c r="H106" s="9">
        <f t="shared" si="2"/>
        <v>1</v>
      </c>
      <c r="I106" s="9"/>
      <c r="J106" s="9"/>
      <c r="K106" s="9">
        <f t="shared" si="3"/>
        <v>1</v>
      </c>
      <c r="L106" s="9"/>
    </row>
    <row r="107" spans="1:12" x14ac:dyDescent="0.25">
      <c r="A107" s="13"/>
      <c r="B107" s="13" t="s">
        <v>59</v>
      </c>
      <c r="C107" s="9" t="s">
        <v>32</v>
      </c>
      <c r="D107" s="23" t="s">
        <v>950</v>
      </c>
      <c r="E107" s="39">
        <v>45575</v>
      </c>
      <c r="F107" s="9" t="s">
        <v>1108</v>
      </c>
      <c r="G107" s="9">
        <v>4</v>
      </c>
      <c r="H107" s="9">
        <f t="shared" si="2"/>
        <v>4</v>
      </c>
      <c r="I107" s="9"/>
      <c r="J107" s="9"/>
      <c r="K107" s="9">
        <f t="shared" si="3"/>
        <v>4</v>
      </c>
      <c r="L107" s="9"/>
    </row>
    <row r="108" spans="1:12" x14ac:dyDescent="0.25">
      <c r="A108" s="13"/>
      <c r="B108" s="13"/>
      <c r="C108" s="9" t="s">
        <v>24</v>
      </c>
      <c r="D108" s="23" t="s">
        <v>951</v>
      </c>
      <c r="E108" s="39">
        <v>45575</v>
      </c>
      <c r="F108" s="9" t="s">
        <v>1108</v>
      </c>
      <c r="G108" s="9">
        <v>2</v>
      </c>
      <c r="H108" s="9">
        <f t="shared" si="2"/>
        <v>2</v>
      </c>
      <c r="I108" s="9"/>
      <c r="J108" s="9"/>
      <c r="K108" s="9">
        <f t="shared" si="3"/>
        <v>2</v>
      </c>
      <c r="L108" s="9"/>
    </row>
    <row r="109" spans="1:12" x14ac:dyDescent="0.25">
      <c r="A109" s="92">
        <v>19</v>
      </c>
      <c r="B109" s="92" t="s">
        <v>99</v>
      </c>
      <c r="C109" s="9" t="s">
        <v>439</v>
      </c>
      <c r="D109" s="23" t="s">
        <v>162</v>
      </c>
      <c r="E109" s="39">
        <v>45573</v>
      </c>
      <c r="F109" s="9" t="s">
        <v>1100</v>
      </c>
      <c r="G109" s="9">
        <v>1</v>
      </c>
      <c r="H109" s="9">
        <f t="shared" si="2"/>
        <v>1</v>
      </c>
      <c r="I109" s="9"/>
      <c r="J109" s="9"/>
      <c r="K109" s="9">
        <f t="shared" si="3"/>
        <v>1</v>
      </c>
      <c r="L109" s="9"/>
    </row>
    <row r="110" spans="1:12" x14ac:dyDescent="0.25">
      <c r="A110" s="94"/>
      <c r="B110" s="94"/>
      <c r="C110" s="9" t="s">
        <v>32</v>
      </c>
      <c r="D110" s="23" t="s">
        <v>983</v>
      </c>
      <c r="E110" s="39">
        <v>45573</v>
      </c>
      <c r="F110" s="9" t="s">
        <v>1100</v>
      </c>
      <c r="G110" s="9">
        <v>2</v>
      </c>
      <c r="H110" s="9">
        <f t="shared" si="2"/>
        <v>2</v>
      </c>
      <c r="I110" s="9"/>
      <c r="J110" s="9"/>
      <c r="K110" s="9">
        <f t="shared" si="3"/>
        <v>2</v>
      </c>
      <c r="L110" s="9"/>
    </row>
    <row r="111" spans="1:12" x14ac:dyDescent="0.25">
      <c r="A111" s="13"/>
      <c r="B111" s="92" t="s">
        <v>60</v>
      </c>
      <c r="C111" s="9" t="s">
        <v>249</v>
      </c>
      <c r="D111" s="23" t="s">
        <v>987</v>
      </c>
      <c r="E111" s="39">
        <v>45574</v>
      </c>
      <c r="F111" s="9" t="s">
        <v>1100</v>
      </c>
      <c r="G111" s="9">
        <v>2</v>
      </c>
      <c r="H111" s="9">
        <f t="shared" si="2"/>
        <v>2</v>
      </c>
      <c r="I111" s="9"/>
      <c r="J111" s="9"/>
      <c r="K111" s="9">
        <f t="shared" si="3"/>
        <v>2</v>
      </c>
      <c r="L111" s="9"/>
    </row>
    <row r="112" spans="1:12" ht="15" customHeight="1" x14ac:dyDescent="0.25">
      <c r="A112" s="13"/>
      <c r="B112" s="93"/>
      <c r="C112" s="9" t="s">
        <v>46</v>
      </c>
      <c r="D112" s="23" t="s">
        <v>986</v>
      </c>
      <c r="E112" s="39">
        <v>45574</v>
      </c>
      <c r="F112" s="9" t="s">
        <v>1100</v>
      </c>
      <c r="G112" s="9">
        <v>6</v>
      </c>
      <c r="H112" s="9">
        <f t="shared" si="2"/>
        <v>6</v>
      </c>
      <c r="I112" s="9"/>
      <c r="J112" s="9"/>
      <c r="K112" s="9">
        <f t="shared" si="3"/>
        <v>6</v>
      </c>
      <c r="L112" s="9"/>
    </row>
    <row r="113" spans="1:12" ht="15" customHeight="1" x14ac:dyDescent="0.25">
      <c r="A113" s="13"/>
      <c r="B113" s="93"/>
      <c r="C113" s="9" t="s">
        <v>47</v>
      </c>
      <c r="D113" s="23" t="s">
        <v>124</v>
      </c>
      <c r="E113" s="39">
        <v>45574</v>
      </c>
      <c r="F113" s="9" t="s">
        <v>1100</v>
      </c>
      <c r="G113" s="9">
        <v>1</v>
      </c>
      <c r="H113" s="9">
        <f t="shared" si="2"/>
        <v>1</v>
      </c>
      <c r="I113" s="9"/>
      <c r="J113" s="9"/>
      <c r="K113" s="9">
        <f t="shared" si="3"/>
        <v>1</v>
      </c>
      <c r="L113" s="9"/>
    </row>
    <row r="114" spans="1:12" x14ac:dyDescent="0.25">
      <c r="A114" s="13"/>
      <c r="B114" s="93"/>
      <c r="C114" s="9" t="s">
        <v>101</v>
      </c>
      <c r="D114" s="23" t="s">
        <v>135</v>
      </c>
      <c r="E114" s="39">
        <v>45574</v>
      </c>
      <c r="F114" s="9" t="s">
        <v>1100</v>
      </c>
      <c r="G114" s="9">
        <v>1</v>
      </c>
      <c r="H114" s="9">
        <f t="shared" si="2"/>
        <v>1</v>
      </c>
      <c r="I114" s="9"/>
      <c r="J114" s="9"/>
      <c r="K114" s="9">
        <f t="shared" si="3"/>
        <v>1</v>
      </c>
      <c r="L114" s="9"/>
    </row>
    <row r="115" spans="1:12" x14ac:dyDescent="0.25">
      <c r="A115" s="13"/>
      <c r="B115" s="93"/>
      <c r="C115" s="9" t="s">
        <v>685</v>
      </c>
      <c r="D115" s="23" t="s">
        <v>126</v>
      </c>
      <c r="E115" s="39">
        <v>45574</v>
      </c>
      <c r="F115" s="9" t="s">
        <v>1100</v>
      </c>
      <c r="G115" s="9">
        <v>1</v>
      </c>
      <c r="H115" s="9">
        <f t="shared" si="2"/>
        <v>1</v>
      </c>
      <c r="I115" s="9"/>
      <c r="J115" s="9"/>
      <c r="K115" s="9">
        <f t="shared" si="3"/>
        <v>1</v>
      </c>
      <c r="L115" s="9"/>
    </row>
    <row r="116" spans="1:12" x14ac:dyDescent="0.25">
      <c r="A116" s="13"/>
      <c r="B116" s="93"/>
      <c r="C116" s="9" t="s">
        <v>38</v>
      </c>
      <c r="D116" s="23" t="s">
        <v>990</v>
      </c>
      <c r="E116" s="39">
        <v>45574</v>
      </c>
      <c r="F116" s="9" t="s">
        <v>1100</v>
      </c>
      <c r="G116" s="9">
        <v>2</v>
      </c>
      <c r="H116" s="9">
        <f t="shared" si="2"/>
        <v>2</v>
      </c>
      <c r="I116" s="9"/>
      <c r="J116" s="9"/>
      <c r="K116" s="9">
        <f t="shared" si="3"/>
        <v>2</v>
      </c>
      <c r="L116" s="9"/>
    </row>
    <row r="117" spans="1:12" x14ac:dyDescent="0.25">
      <c r="A117" s="13"/>
      <c r="B117" s="93"/>
      <c r="C117" s="9" t="s">
        <v>62</v>
      </c>
      <c r="D117" s="23" t="s">
        <v>988</v>
      </c>
      <c r="E117" s="39">
        <v>45574</v>
      </c>
      <c r="F117" s="9" t="s">
        <v>1100</v>
      </c>
      <c r="G117" s="9">
        <v>3</v>
      </c>
      <c r="H117" s="9">
        <f t="shared" si="2"/>
        <v>3</v>
      </c>
      <c r="I117" s="9"/>
      <c r="J117" s="9"/>
      <c r="K117" s="9">
        <f t="shared" si="3"/>
        <v>3</v>
      </c>
      <c r="L117" s="9"/>
    </row>
    <row r="118" spans="1:12" ht="15" customHeight="1" x14ac:dyDescent="0.25">
      <c r="A118" s="12">
        <v>20</v>
      </c>
      <c r="B118" s="94"/>
      <c r="C118" s="9" t="s">
        <v>22</v>
      </c>
      <c r="D118" s="23" t="s">
        <v>989</v>
      </c>
      <c r="E118" s="39">
        <v>45574</v>
      </c>
      <c r="F118" s="9" t="s">
        <v>1100</v>
      </c>
      <c r="G118" s="9">
        <v>2</v>
      </c>
      <c r="H118" s="9">
        <f t="shared" si="2"/>
        <v>2</v>
      </c>
      <c r="I118" s="9"/>
      <c r="J118" s="9"/>
      <c r="K118" s="9">
        <f t="shared" si="3"/>
        <v>2</v>
      </c>
      <c r="L118" s="9"/>
    </row>
    <row r="119" spans="1:12" ht="15" customHeight="1" x14ac:dyDescent="0.25">
      <c r="A119" s="9"/>
      <c r="B119" s="9"/>
      <c r="C119" s="5" t="s">
        <v>118</v>
      </c>
      <c r="D119" s="23"/>
      <c r="E119" s="5"/>
      <c r="F119" s="9"/>
      <c r="G119" s="5">
        <f t="shared" ref="G119:L119" si="4">SUM(G15:G118)</f>
        <v>318</v>
      </c>
      <c r="H119" s="5">
        <f t="shared" si="4"/>
        <v>318</v>
      </c>
      <c r="I119" s="5">
        <f t="shared" si="4"/>
        <v>0</v>
      </c>
      <c r="J119" s="5">
        <f t="shared" si="4"/>
        <v>0</v>
      </c>
      <c r="K119" s="5">
        <f t="shared" si="4"/>
        <v>318</v>
      </c>
      <c r="L119" s="5">
        <f t="shared" si="4"/>
        <v>0</v>
      </c>
    </row>
    <row r="120" spans="1:12" x14ac:dyDescent="0.25">
      <c r="A120" s="72" t="s">
        <v>1156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4"/>
    </row>
    <row r="121" spans="1:12" x14ac:dyDescent="0.25">
      <c r="A121" s="9"/>
      <c r="B121" s="9"/>
      <c r="C121" s="9"/>
      <c r="D121" s="31"/>
      <c r="E121" s="9"/>
      <c r="F121" s="9"/>
      <c r="G121" s="9"/>
      <c r="H121" s="9"/>
      <c r="I121" s="9"/>
      <c r="J121" s="9"/>
      <c r="K121" s="9"/>
      <c r="L121" s="9"/>
    </row>
    <row r="122" spans="1:12" x14ac:dyDescent="0.25">
      <c r="A122" s="93"/>
      <c r="B122" s="93" t="s">
        <v>19</v>
      </c>
      <c r="C122" s="9" t="s">
        <v>21</v>
      </c>
      <c r="D122" s="23" t="s">
        <v>264</v>
      </c>
      <c r="E122" s="39">
        <v>45581</v>
      </c>
      <c r="F122" s="9" t="s">
        <v>1100</v>
      </c>
      <c r="G122" s="9">
        <v>2</v>
      </c>
      <c r="H122" s="9">
        <f t="shared" si="2"/>
        <v>2</v>
      </c>
      <c r="I122" s="9"/>
      <c r="J122" s="9"/>
      <c r="K122" s="9">
        <f t="shared" si="3"/>
        <v>2</v>
      </c>
      <c r="L122" s="9"/>
    </row>
    <row r="123" spans="1:12" x14ac:dyDescent="0.25">
      <c r="A123" s="93"/>
      <c r="B123" s="93"/>
      <c r="C123" s="9" t="s">
        <v>30</v>
      </c>
      <c r="D123" s="23"/>
      <c r="E123" s="39"/>
      <c r="F123" s="9"/>
      <c r="G123" s="9"/>
      <c r="H123" s="9"/>
      <c r="I123" s="9"/>
      <c r="J123" s="9"/>
      <c r="K123" s="9">
        <f t="shared" si="3"/>
        <v>0</v>
      </c>
      <c r="L123" s="9"/>
    </row>
    <row r="124" spans="1:12" ht="15" customHeight="1" x14ac:dyDescent="0.25">
      <c r="A124" s="94"/>
      <c r="B124" s="94"/>
      <c r="C124" s="9" t="s">
        <v>169</v>
      </c>
      <c r="D124" s="23" t="s">
        <v>1000</v>
      </c>
      <c r="E124" s="39">
        <v>45581</v>
      </c>
      <c r="F124" s="9" t="s">
        <v>1100</v>
      </c>
      <c r="G124" s="9">
        <v>7</v>
      </c>
      <c r="H124" s="9">
        <f t="shared" si="2"/>
        <v>7</v>
      </c>
      <c r="I124" s="9"/>
      <c r="J124" s="9"/>
      <c r="K124" s="9">
        <f t="shared" si="3"/>
        <v>7</v>
      </c>
      <c r="L124" s="9"/>
    </row>
    <row r="125" spans="1:12" ht="15" customHeight="1" x14ac:dyDescent="0.25">
      <c r="A125" s="92">
        <v>22</v>
      </c>
      <c r="B125" s="92" t="s">
        <v>44</v>
      </c>
      <c r="C125" s="9" t="s">
        <v>633</v>
      </c>
      <c r="D125" s="23" t="s">
        <v>1001</v>
      </c>
      <c r="E125" s="39">
        <v>45590</v>
      </c>
      <c r="F125" s="9" t="s">
        <v>1091</v>
      </c>
      <c r="G125" s="9">
        <v>6</v>
      </c>
      <c r="H125" s="9">
        <f t="shared" si="2"/>
        <v>6</v>
      </c>
      <c r="I125" s="9"/>
      <c r="J125" s="9"/>
      <c r="K125" s="9">
        <f t="shared" si="3"/>
        <v>6</v>
      </c>
      <c r="L125" s="9"/>
    </row>
    <row r="126" spans="1:12" ht="15" customHeight="1" x14ac:dyDescent="0.25">
      <c r="A126" s="93"/>
      <c r="B126" s="93"/>
      <c r="C126" s="9" t="s">
        <v>109</v>
      </c>
      <c r="D126" s="23" t="s">
        <v>265</v>
      </c>
      <c r="E126" s="39">
        <v>45590</v>
      </c>
      <c r="F126" s="9" t="s">
        <v>1091</v>
      </c>
      <c r="G126" s="9">
        <v>6</v>
      </c>
      <c r="H126" s="9">
        <f t="shared" si="2"/>
        <v>6</v>
      </c>
      <c r="I126" s="9"/>
      <c r="J126" s="9"/>
      <c r="K126" s="9">
        <f t="shared" si="3"/>
        <v>6</v>
      </c>
      <c r="L126" s="9"/>
    </row>
    <row r="127" spans="1:12" x14ac:dyDescent="0.25">
      <c r="A127" s="93"/>
      <c r="B127" s="93"/>
      <c r="C127" s="9" t="s">
        <v>859</v>
      </c>
      <c r="D127" s="23" t="s">
        <v>1002</v>
      </c>
      <c r="E127" s="39">
        <v>45590</v>
      </c>
      <c r="F127" s="9" t="s">
        <v>1091</v>
      </c>
      <c r="G127" s="9">
        <v>3</v>
      </c>
      <c r="H127" s="9">
        <v>0</v>
      </c>
      <c r="I127" s="9"/>
      <c r="J127" s="9"/>
      <c r="K127" s="9">
        <f t="shared" si="3"/>
        <v>3</v>
      </c>
      <c r="L127" s="9"/>
    </row>
    <row r="128" spans="1:12" ht="15" customHeight="1" x14ac:dyDescent="0.25">
      <c r="A128" s="94"/>
      <c r="B128" s="93"/>
      <c r="C128" s="9" t="s">
        <v>250</v>
      </c>
      <c r="D128" s="23" t="s">
        <v>266</v>
      </c>
      <c r="E128" s="39">
        <v>45593</v>
      </c>
      <c r="F128" s="9" t="s">
        <v>1091</v>
      </c>
      <c r="G128" s="9">
        <v>3</v>
      </c>
      <c r="H128" s="9">
        <f t="shared" si="2"/>
        <v>3</v>
      </c>
      <c r="I128" s="9"/>
      <c r="J128" s="9"/>
      <c r="K128" s="9">
        <f t="shared" si="3"/>
        <v>3</v>
      </c>
      <c r="L128" s="9"/>
    </row>
    <row r="129" spans="1:12" ht="15" customHeight="1" x14ac:dyDescent="0.25">
      <c r="A129" s="11"/>
      <c r="B129" s="93"/>
      <c r="C129" s="9" t="s">
        <v>1003</v>
      </c>
      <c r="D129" s="23" t="s">
        <v>267</v>
      </c>
      <c r="E129" s="39">
        <v>45590</v>
      </c>
      <c r="F129" s="9" t="s">
        <v>1091</v>
      </c>
      <c r="G129" s="9">
        <v>1</v>
      </c>
      <c r="H129" s="9">
        <f t="shared" si="2"/>
        <v>1</v>
      </c>
      <c r="I129" s="9"/>
      <c r="J129" s="9"/>
      <c r="K129" s="9">
        <f t="shared" si="3"/>
        <v>1</v>
      </c>
      <c r="L129" s="9"/>
    </row>
    <row r="130" spans="1:12" x14ac:dyDescent="0.25">
      <c r="A130" s="11"/>
      <c r="B130" s="94"/>
      <c r="C130" s="9" t="s">
        <v>703</v>
      </c>
      <c r="D130" s="23" t="s">
        <v>152</v>
      </c>
      <c r="E130" s="39">
        <v>45590</v>
      </c>
      <c r="F130" s="9" t="s">
        <v>1091</v>
      </c>
      <c r="G130" s="9">
        <v>1</v>
      </c>
      <c r="H130" s="9">
        <f t="shared" si="2"/>
        <v>1</v>
      </c>
      <c r="I130" s="9"/>
      <c r="J130" s="9"/>
      <c r="K130" s="9">
        <f t="shared" si="3"/>
        <v>1</v>
      </c>
      <c r="L130" s="9"/>
    </row>
    <row r="131" spans="1:12" x14ac:dyDescent="0.25">
      <c r="A131" s="7"/>
      <c r="B131" s="7"/>
      <c r="C131" s="5" t="s">
        <v>118</v>
      </c>
      <c r="D131" s="24"/>
      <c r="E131" s="5"/>
      <c r="F131" s="5"/>
      <c r="G131" s="5">
        <f t="shared" ref="G131:L131" si="5">SUM(G122:G130)</f>
        <v>29</v>
      </c>
      <c r="H131" s="5">
        <f t="shared" si="5"/>
        <v>26</v>
      </c>
      <c r="I131" s="5">
        <f t="shared" si="5"/>
        <v>0</v>
      </c>
      <c r="J131" s="5">
        <f t="shared" si="5"/>
        <v>0</v>
      </c>
      <c r="K131" s="5">
        <f t="shared" si="5"/>
        <v>29</v>
      </c>
      <c r="L131" s="5">
        <f t="shared" si="5"/>
        <v>0</v>
      </c>
    </row>
    <row r="132" spans="1:12" x14ac:dyDescent="0.25">
      <c r="A132" s="7"/>
      <c r="B132" s="5"/>
      <c r="C132" s="7"/>
      <c r="D132" s="24"/>
      <c r="E132" s="7"/>
      <c r="F132" s="7"/>
      <c r="G132" s="7"/>
      <c r="H132" s="7"/>
      <c r="I132" s="7"/>
      <c r="J132" s="7"/>
      <c r="K132" s="7"/>
      <c r="L132" s="8"/>
    </row>
    <row r="133" spans="1:12" x14ac:dyDescent="0.25">
      <c r="A133" s="7"/>
      <c r="B133" s="5"/>
      <c r="C133" s="5" t="s">
        <v>119</v>
      </c>
      <c r="D133" s="24"/>
      <c r="E133" s="5"/>
      <c r="F133" s="5"/>
      <c r="G133" s="5">
        <f t="shared" ref="G133:L133" si="6">G119+G131</f>
        <v>347</v>
      </c>
      <c r="H133" s="5">
        <f t="shared" si="6"/>
        <v>344</v>
      </c>
      <c r="I133" s="5">
        <f t="shared" si="6"/>
        <v>0</v>
      </c>
      <c r="J133" s="5">
        <f t="shared" si="6"/>
        <v>0</v>
      </c>
      <c r="K133" s="5">
        <f t="shared" si="6"/>
        <v>347</v>
      </c>
      <c r="L133" s="5">
        <f t="shared" si="6"/>
        <v>0</v>
      </c>
    </row>
    <row r="136" spans="1:12" x14ac:dyDescent="0.25">
      <c r="A136" s="71" t="s">
        <v>1155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</row>
  </sheetData>
  <mergeCells count="47">
    <mergeCell ref="B44:B46"/>
    <mergeCell ref="B31:B32"/>
    <mergeCell ref="H6:L6"/>
    <mergeCell ref="A73:A77"/>
    <mergeCell ref="B73:B77"/>
    <mergeCell ref="A11:A12"/>
    <mergeCell ref="A9:L9"/>
    <mergeCell ref="A8:L8"/>
    <mergeCell ref="D11:D12"/>
    <mergeCell ref="E11:E12"/>
    <mergeCell ref="F11:F12"/>
    <mergeCell ref="B11:B12"/>
    <mergeCell ref="C11:C12"/>
    <mergeCell ref="G11:L11"/>
    <mergeCell ref="A78:A105"/>
    <mergeCell ref="B78:B105"/>
    <mergeCell ref="A49:A54"/>
    <mergeCell ref="B49:B54"/>
    <mergeCell ref="A55:A56"/>
    <mergeCell ref="B55:B56"/>
    <mergeCell ref="B58:B61"/>
    <mergeCell ref="A62:A63"/>
    <mergeCell ref="B62:B63"/>
    <mergeCell ref="B71:B72"/>
    <mergeCell ref="B65:B69"/>
    <mergeCell ref="A65:A69"/>
    <mergeCell ref="H1:L1"/>
    <mergeCell ref="H2:L2"/>
    <mergeCell ref="H3:L3"/>
    <mergeCell ref="H4:L4"/>
    <mergeCell ref="H5:L5"/>
    <mergeCell ref="A120:L120"/>
    <mergeCell ref="A14:L14"/>
    <mergeCell ref="A136:L136"/>
    <mergeCell ref="A125:A128"/>
    <mergeCell ref="B125:B130"/>
    <mergeCell ref="A109:A110"/>
    <mergeCell ref="B109:B110"/>
    <mergeCell ref="B111:B118"/>
    <mergeCell ref="A122:A124"/>
    <mergeCell ref="B122:B124"/>
    <mergeCell ref="B47:B48"/>
    <mergeCell ref="B16:B30"/>
    <mergeCell ref="A18:A30"/>
    <mergeCell ref="B35:B36"/>
    <mergeCell ref="B37:B39"/>
    <mergeCell ref="B40:B42"/>
  </mergeCells>
  <pageMargins left="0.21" right="0.2" top="0.33" bottom="0.28999999999999998" header="0.23" footer="0.2"/>
  <pageSetup paperSize="9" scale="8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workbookViewId="0">
      <pane ySplit="13" topLeftCell="A122" activePane="bottomLeft" state="frozen"/>
      <selection pane="bottomLeft" activeCell="H6" sqref="H6:L6"/>
    </sheetView>
  </sheetViews>
  <sheetFormatPr defaultRowHeight="15" x14ac:dyDescent="0.25"/>
  <cols>
    <col min="1" max="1" width="4.5703125" style="3" customWidth="1"/>
    <col min="2" max="2" width="20.85546875" style="4" customWidth="1"/>
    <col min="3" max="6" width="24.42578125" style="3" customWidth="1"/>
    <col min="7" max="7" width="8.42578125" style="3" customWidth="1"/>
    <col min="8" max="8" width="7.140625" style="3" customWidth="1"/>
    <col min="9" max="9" width="8.85546875" style="3" customWidth="1"/>
    <col min="10" max="10" width="5.85546875" style="3" customWidth="1"/>
    <col min="11" max="11" width="10.28515625" style="3" customWidth="1"/>
    <col min="12" max="12" width="7.5703125" style="1" customWidth="1"/>
  </cols>
  <sheetData>
    <row r="1" spans="1:12" ht="18" customHeight="1" x14ac:dyDescent="0.25">
      <c r="H1" s="85" t="s">
        <v>110</v>
      </c>
      <c r="I1" s="85" t="s">
        <v>110</v>
      </c>
      <c r="J1" s="85" t="s">
        <v>110</v>
      </c>
      <c r="K1" s="85" t="s">
        <v>110</v>
      </c>
      <c r="L1" s="85" t="s">
        <v>110</v>
      </c>
    </row>
    <row r="2" spans="1:12" ht="22.5" customHeight="1" x14ac:dyDescent="0.25">
      <c r="H2" s="85" t="s">
        <v>111</v>
      </c>
      <c r="I2" s="85" t="s">
        <v>111</v>
      </c>
      <c r="J2" s="85" t="s">
        <v>111</v>
      </c>
      <c r="K2" s="85" t="s">
        <v>111</v>
      </c>
      <c r="L2" s="85" t="s">
        <v>111</v>
      </c>
    </row>
    <row r="3" spans="1:12" ht="15.75" customHeight="1" x14ac:dyDescent="0.25">
      <c r="H3" s="85" t="s">
        <v>112</v>
      </c>
      <c r="I3" s="85" t="s">
        <v>112</v>
      </c>
      <c r="J3" s="85" t="s">
        <v>112</v>
      </c>
      <c r="K3" s="85" t="s">
        <v>112</v>
      </c>
      <c r="L3" s="85" t="s">
        <v>112</v>
      </c>
    </row>
    <row r="4" spans="1:12" ht="18.75" customHeight="1" x14ac:dyDescent="0.25">
      <c r="H4" s="85" t="s">
        <v>113</v>
      </c>
      <c r="I4" s="85" t="s">
        <v>113</v>
      </c>
      <c r="J4" s="85" t="s">
        <v>113</v>
      </c>
      <c r="K4" s="85" t="s">
        <v>113</v>
      </c>
      <c r="L4" s="85" t="s">
        <v>113</v>
      </c>
    </row>
    <row r="5" spans="1:12" ht="18" customHeight="1" x14ac:dyDescent="0.25">
      <c r="H5" s="85" t="s">
        <v>114</v>
      </c>
      <c r="I5" s="85" t="s">
        <v>114</v>
      </c>
      <c r="J5" s="85" t="s">
        <v>114</v>
      </c>
      <c r="K5" s="85" t="s">
        <v>114</v>
      </c>
      <c r="L5" s="85" t="s">
        <v>114</v>
      </c>
    </row>
    <row r="6" spans="1:12" ht="15.75" customHeight="1" x14ac:dyDescent="0.25">
      <c r="H6" s="85" t="s">
        <v>1170</v>
      </c>
      <c r="I6" s="85" t="s">
        <v>217</v>
      </c>
      <c r="J6" s="85" t="s">
        <v>217</v>
      </c>
      <c r="K6" s="85" t="s">
        <v>217</v>
      </c>
      <c r="L6" s="85" t="s">
        <v>217</v>
      </c>
    </row>
    <row r="7" spans="1:12" ht="19.5" customHeight="1" x14ac:dyDescent="0.25"/>
    <row r="8" spans="1:12" ht="19.5" customHeight="1" x14ac:dyDescent="0.25">
      <c r="A8" s="84" t="s">
        <v>115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ht="23.25" customHeight="1" x14ac:dyDescent="0.25">
      <c r="A9" s="83" t="s">
        <v>1168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18.75" customHeight="1" x14ac:dyDescent="0.25"/>
    <row r="11" spans="1:12" ht="33" customHeight="1" x14ac:dyDescent="0.25">
      <c r="A11" s="86" t="s">
        <v>15</v>
      </c>
      <c r="B11" s="86" t="s">
        <v>9</v>
      </c>
      <c r="C11" s="86" t="s">
        <v>10</v>
      </c>
      <c r="D11" s="86" t="s">
        <v>11</v>
      </c>
      <c r="E11" s="86" t="s">
        <v>424</v>
      </c>
      <c r="F11" s="86" t="s">
        <v>425</v>
      </c>
      <c r="G11" s="88" t="s">
        <v>116</v>
      </c>
      <c r="H11" s="89"/>
      <c r="I11" s="89"/>
      <c r="J11" s="89"/>
      <c r="K11" s="89"/>
      <c r="L11" s="90"/>
    </row>
    <row r="12" spans="1:12" ht="40.5" customHeight="1" x14ac:dyDescent="0.25">
      <c r="A12" s="87"/>
      <c r="B12" s="87"/>
      <c r="C12" s="87"/>
      <c r="D12" s="87"/>
      <c r="E12" s="87"/>
      <c r="F12" s="87"/>
      <c r="G12" s="5" t="s">
        <v>12</v>
      </c>
      <c r="H12" s="5" t="s">
        <v>13</v>
      </c>
      <c r="I12" s="5" t="s">
        <v>14</v>
      </c>
      <c r="J12" s="5" t="s">
        <v>16</v>
      </c>
      <c r="K12" s="5" t="s">
        <v>17</v>
      </c>
      <c r="L12" s="6" t="s">
        <v>18</v>
      </c>
    </row>
    <row r="13" spans="1:12" x14ac:dyDescent="0.25">
      <c r="A13" s="5">
        <v>1</v>
      </c>
      <c r="B13" s="5">
        <v>2</v>
      </c>
      <c r="C13" s="5">
        <v>3</v>
      </c>
      <c r="D13" s="5"/>
      <c r="E13" s="5"/>
      <c r="F13" s="5"/>
      <c r="G13" s="5">
        <v>4</v>
      </c>
      <c r="H13" s="5">
        <v>5</v>
      </c>
      <c r="I13" s="5">
        <v>6</v>
      </c>
      <c r="J13" s="5">
        <v>7</v>
      </c>
      <c r="K13" s="5">
        <v>8</v>
      </c>
      <c r="L13" s="6">
        <v>9</v>
      </c>
    </row>
    <row r="14" spans="1:12" ht="15" customHeight="1" x14ac:dyDescent="0.25">
      <c r="A14" s="72" t="s">
        <v>1157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x14ac:dyDescent="0.25">
      <c r="A15" s="9">
        <v>1</v>
      </c>
      <c r="B15" s="9" t="s">
        <v>167</v>
      </c>
      <c r="C15" s="9" t="s">
        <v>168</v>
      </c>
      <c r="D15" s="23" t="s">
        <v>1025</v>
      </c>
      <c r="E15" s="39">
        <v>45597</v>
      </c>
      <c r="F15" s="9" t="s">
        <v>1095</v>
      </c>
      <c r="G15" s="9">
        <v>5</v>
      </c>
      <c r="H15" s="9">
        <f t="shared" ref="H15:H85" si="0">G15</f>
        <v>5</v>
      </c>
      <c r="I15" s="9"/>
      <c r="J15" s="9"/>
      <c r="K15" s="9">
        <f t="shared" ref="K15:K85" si="1">G15</f>
        <v>5</v>
      </c>
      <c r="L15" s="9"/>
    </row>
    <row r="16" spans="1:12" x14ac:dyDescent="0.25">
      <c r="A16" s="12"/>
      <c r="B16" s="92" t="s">
        <v>19</v>
      </c>
      <c r="C16" s="9" t="s">
        <v>172</v>
      </c>
      <c r="D16" s="23" t="s">
        <v>1004</v>
      </c>
      <c r="E16" s="39">
        <v>45597</v>
      </c>
      <c r="F16" s="9" t="s">
        <v>1089</v>
      </c>
      <c r="G16" s="9">
        <v>7</v>
      </c>
      <c r="H16" s="9">
        <f t="shared" si="0"/>
        <v>7</v>
      </c>
      <c r="I16" s="9"/>
      <c r="J16" s="9"/>
      <c r="K16" s="9">
        <f t="shared" si="1"/>
        <v>7</v>
      </c>
      <c r="L16" s="9"/>
    </row>
    <row r="17" spans="1:12" ht="25.5" x14ac:dyDescent="0.25">
      <c r="A17" s="92">
        <v>2</v>
      </c>
      <c r="B17" s="93"/>
      <c r="C17" s="9" t="s">
        <v>20</v>
      </c>
      <c r="D17" s="23" t="s">
        <v>1005</v>
      </c>
      <c r="E17" s="39">
        <v>45601</v>
      </c>
      <c r="F17" s="9" t="s">
        <v>1108</v>
      </c>
      <c r="G17" s="9">
        <v>7</v>
      </c>
      <c r="H17" s="9">
        <f t="shared" si="0"/>
        <v>7</v>
      </c>
      <c r="I17" s="9"/>
      <c r="J17" s="9"/>
      <c r="K17" s="9">
        <f t="shared" si="1"/>
        <v>7</v>
      </c>
      <c r="L17" s="9"/>
    </row>
    <row r="18" spans="1:12" x14ac:dyDescent="0.25">
      <c r="A18" s="93"/>
      <c r="B18" s="93"/>
      <c r="C18" s="9" t="s">
        <v>21</v>
      </c>
      <c r="D18" s="23" t="s">
        <v>1007</v>
      </c>
      <c r="E18" s="39">
        <v>45609</v>
      </c>
      <c r="F18" s="9" t="s">
        <v>1100</v>
      </c>
      <c r="G18" s="9">
        <v>2</v>
      </c>
      <c r="H18" s="9">
        <f t="shared" si="0"/>
        <v>2</v>
      </c>
      <c r="I18" s="9"/>
      <c r="J18" s="9"/>
      <c r="K18" s="9">
        <f t="shared" si="1"/>
        <v>2</v>
      </c>
      <c r="L18" s="9"/>
    </row>
    <row r="19" spans="1:12" x14ac:dyDescent="0.25">
      <c r="A19" s="93"/>
      <c r="B19" s="93"/>
      <c r="C19" s="9" t="s">
        <v>72</v>
      </c>
      <c r="D19" s="23" t="s">
        <v>108</v>
      </c>
      <c r="E19" s="39">
        <v>45609</v>
      </c>
      <c r="F19" s="9" t="s">
        <v>1100</v>
      </c>
      <c r="G19" s="9">
        <v>1</v>
      </c>
      <c r="H19" s="9">
        <f t="shared" si="0"/>
        <v>1</v>
      </c>
      <c r="I19" s="9"/>
      <c r="J19" s="9"/>
      <c r="K19" s="9">
        <f t="shared" si="1"/>
        <v>1</v>
      </c>
      <c r="L19" s="9"/>
    </row>
    <row r="20" spans="1:12" x14ac:dyDescent="0.25">
      <c r="A20" s="93"/>
      <c r="B20" s="93"/>
      <c r="C20" s="9" t="s">
        <v>30</v>
      </c>
      <c r="D20" s="23" t="s">
        <v>1008</v>
      </c>
      <c r="E20" s="39">
        <v>45609</v>
      </c>
      <c r="F20" s="9" t="s">
        <v>1100</v>
      </c>
      <c r="G20" s="9">
        <v>4</v>
      </c>
      <c r="H20" s="9">
        <f t="shared" si="0"/>
        <v>4</v>
      </c>
      <c r="I20" s="9"/>
      <c r="J20" s="9"/>
      <c r="K20" s="9">
        <f t="shared" si="1"/>
        <v>4</v>
      </c>
      <c r="L20" s="9"/>
    </row>
    <row r="21" spans="1:12" x14ac:dyDescent="0.25">
      <c r="A21" s="93"/>
      <c r="B21" s="93"/>
      <c r="C21" s="9" t="s">
        <v>73</v>
      </c>
      <c r="D21" s="23"/>
      <c r="E21" s="9"/>
      <c r="F21" s="9"/>
      <c r="G21" s="9"/>
      <c r="H21" s="9"/>
      <c r="I21" s="9"/>
      <c r="J21" s="9"/>
      <c r="K21" s="9">
        <f t="shared" si="1"/>
        <v>0</v>
      </c>
      <c r="L21" s="9"/>
    </row>
    <row r="22" spans="1:12" x14ac:dyDescent="0.25">
      <c r="A22" s="93"/>
      <c r="B22" s="93"/>
      <c r="C22" s="9" t="s">
        <v>22</v>
      </c>
      <c r="D22" s="23" t="s">
        <v>1009</v>
      </c>
      <c r="E22" s="39">
        <v>45609</v>
      </c>
      <c r="F22" s="9" t="s">
        <v>1100</v>
      </c>
      <c r="G22" s="9">
        <v>3</v>
      </c>
      <c r="H22" s="9">
        <f t="shared" si="0"/>
        <v>3</v>
      </c>
      <c r="I22" s="9"/>
      <c r="J22" s="9"/>
      <c r="K22" s="9">
        <f t="shared" si="1"/>
        <v>3</v>
      </c>
      <c r="L22" s="9"/>
    </row>
    <row r="23" spans="1:12" x14ac:dyDescent="0.25">
      <c r="A23" s="93"/>
      <c r="B23" s="93"/>
      <c r="C23" s="9" t="s">
        <v>31</v>
      </c>
      <c r="D23" s="23" t="s">
        <v>7</v>
      </c>
      <c r="E23" s="39">
        <v>45609</v>
      </c>
      <c r="F23" s="9" t="s">
        <v>1100</v>
      </c>
      <c r="G23" s="9">
        <v>1</v>
      </c>
      <c r="H23" s="9">
        <f t="shared" si="0"/>
        <v>1</v>
      </c>
      <c r="I23" s="9"/>
      <c r="J23" s="9"/>
      <c r="K23" s="9">
        <f t="shared" si="1"/>
        <v>1</v>
      </c>
      <c r="L23" s="9"/>
    </row>
    <row r="24" spans="1:12" x14ac:dyDescent="0.25">
      <c r="A24" s="93"/>
      <c r="B24" s="93"/>
      <c r="C24" s="9" t="s">
        <v>23</v>
      </c>
      <c r="D24" s="23" t="s">
        <v>1010</v>
      </c>
      <c r="E24" s="39">
        <v>45616</v>
      </c>
      <c r="F24" s="9" t="s">
        <v>1100</v>
      </c>
      <c r="G24" s="9">
        <v>3</v>
      </c>
      <c r="H24" s="9">
        <f t="shared" si="0"/>
        <v>3</v>
      </c>
      <c r="I24" s="9"/>
      <c r="J24" s="9"/>
      <c r="K24" s="9">
        <f t="shared" si="1"/>
        <v>3</v>
      </c>
      <c r="L24" s="9"/>
    </row>
    <row r="25" spans="1:12" x14ac:dyDescent="0.25">
      <c r="A25" s="93"/>
      <c r="B25" s="93"/>
      <c r="C25" s="9" t="s">
        <v>170</v>
      </c>
      <c r="D25" s="23" t="s">
        <v>635</v>
      </c>
      <c r="E25" s="39">
        <v>45616</v>
      </c>
      <c r="F25" s="9" t="s">
        <v>1100</v>
      </c>
      <c r="G25" s="9">
        <v>2</v>
      </c>
      <c r="H25" s="9">
        <f t="shared" si="0"/>
        <v>2</v>
      </c>
      <c r="I25" s="9"/>
      <c r="J25" s="9"/>
      <c r="K25" s="9">
        <f t="shared" si="1"/>
        <v>2</v>
      </c>
      <c r="L25" s="9"/>
    </row>
    <row r="26" spans="1:12" x14ac:dyDescent="0.25">
      <c r="A26" s="93"/>
      <c r="B26" s="93"/>
      <c r="C26" s="9" t="s">
        <v>102</v>
      </c>
      <c r="D26" s="23" t="s">
        <v>1011</v>
      </c>
      <c r="E26" s="39">
        <v>45601</v>
      </c>
      <c r="F26" s="9" t="s">
        <v>1089</v>
      </c>
      <c r="G26" s="9">
        <v>5</v>
      </c>
      <c r="H26" s="9">
        <f t="shared" si="0"/>
        <v>5</v>
      </c>
      <c r="I26" s="9"/>
      <c r="J26" s="9"/>
      <c r="K26" s="9">
        <f t="shared" si="1"/>
        <v>5</v>
      </c>
      <c r="L26" s="9"/>
    </row>
    <row r="27" spans="1:12" x14ac:dyDescent="0.25">
      <c r="A27" s="93"/>
      <c r="B27" s="93"/>
      <c r="C27" s="9" t="s">
        <v>171</v>
      </c>
      <c r="D27" s="23" t="s">
        <v>1012</v>
      </c>
      <c r="E27" s="39">
        <v>45601</v>
      </c>
      <c r="F27" s="9" t="s">
        <v>1089</v>
      </c>
      <c r="G27" s="9">
        <v>3</v>
      </c>
      <c r="H27" s="9">
        <f t="shared" si="0"/>
        <v>3</v>
      </c>
      <c r="I27" s="9"/>
      <c r="J27" s="9"/>
      <c r="K27" s="9">
        <f t="shared" si="1"/>
        <v>3</v>
      </c>
      <c r="L27" s="9"/>
    </row>
    <row r="28" spans="1:12" x14ac:dyDescent="0.25">
      <c r="A28" s="93"/>
      <c r="B28" s="93"/>
      <c r="C28" s="9" t="s">
        <v>24</v>
      </c>
      <c r="D28" s="23" t="s">
        <v>1014</v>
      </c>
      <c r="E28" s="39">
        <v>45609</v>
      </c>
      <c r="F28" s="9" t="s">
        <v>1100</v>
      </c>
      <c r="G28" s="9">
        <v>4</v>
      </c>
      <c r="H28" s="9">
        <f t="shared" si="0"/>
        <v>4</v>
      </c>
      <c r="I28" s="9"/>
      <c r="J28" s="9"/>
      <c r="K28" s="9">
        <f t="shared" si="1"/>
        <v>4</v>
      </c>
      <c r="L28" s="9"/>
    </row>
    <row r="29" spans="1:12" x14ac:dyDescent="0.25">
      <c r="A29" s="93"/>
      <c r="B29" s="93"/>
      <c r="C29" s="9" t="s">
        <v>180</v>
      </c>
      <c r="D29" s="23" t="s">
        <v>1013</v>
      </c>
      <c r="E29" s="39">
        <v>45601</v>
      </c>
      <c r="F29" s="9" t="s">
        <v>1089</v>
      </c>
      <c r="G29" s="9">
        <v>2</v>
      </c>
      <c r="H29" s="9">
        <f t="shared" si="0"/>
        <v>2</v>
      </c>
      <c r="I29" s="9"/>
      <c r="J29" s="9"/>
      <c r="K29" s="9">
        <f t="shared" si="1"/>
        <v>2</v>
      </c>
      <c r="L29" s="9"/>
    </row>
    <row r="30" spans="1:12" x14ac:dyDescent="0.25">
      <c r="A30" s="94"/>
      <c r="B30" s="93"/>
      <c r="C30" s="9" t="s">
        <v>36</v>
      </c>
      <c r="D30" s="23" t="s">
        <v>1006</v>
      </c>
      <c r="E30" s="39">
        <v>45616</v>
      </c>
      <c r="F30" s="9" t="s">
        <v>1100</v>
      </c>
      <c r="G30" s="9">
        <v>2</v>
      </c>
      <c r="H30" s="9">
        <f t="shared" si="0"/>
        <v>2</v>
      </c>
      <c r="I30" s="9"/>
      <c r="J30" s="9"/>
      <c r="K30" s="9">
        <f t="shared" si="1"/>
        <v>2</v>
      </c>
      <c r="L30" s="9"/>
    </row>
    <row r="31" spans="1:12" x14ac:dyDescent="0.25">
      <c r="A31" s="11"/>
      <c r="B31" s="94"/>
      <c r="C31" s="9" t="s">
        <v>181</v>
      </c>
      <c r="D31" s="23" t="s">
        <v>121</v>
      </c>
      <c r="E31" s="39">
        <v>45609</v>
      </c>
      <c r="F31" s="9" t="s">
        <v>1100</v>
      </c>
      <c r="G31" s="9">
        <v>1</v>
      </c>
      <c r="H31" s="9">
        <f t="shared" si="0"/>
        <v>1</v>
      </c>
      <c r="I31" s="9"/>
      <c r="J31" s="9"/>
      <c r="K31" s="9">
        <f t="shared" si="1"/>
        <v>1</v>
      </c>
      <c r="L31" s="9"/>
    </row>
    <row r="32" spans="1:12" x14ac:dyDescent="0.25">
      <c r="A32" s="9"/>
      <c r="B32" s="11" t="s">
        <v>74</v>
      </c>
      <c r="C32" s="9" t="s">
        <v>33</v>
      </c>
      <c r="D32" s="23" t="s">
        <v>1028</v>
      </c>
      <c r="E32" s="39">
        <v>45602</v>
      </c>
      <c r="F32" s="9" t="s">
        <v>1089</v>
      </c>
      <c r="G32" s="9">
        <v>8</v>
      </c>
      <c r="H32" s="9">
        <f t="shared" si="0"/>
        <v>8</v>
      </c>
      <c r="I32" s="9"/>
      <c r="J32" s="9"/>
      <c r="K32" s="9">
        <f t="shared" si="1"/>
        <v>8</v>
      </c>
      <c r="L32" s="9"/>
    </row>
    <row r="33" spans="1:12" x14ac:dyDescent="0.25">
      <c r="A33" s="9"/>
      <c r="B33" s="11" t="s">
        <v>555</v>
      </c>
      <c r="C33" s="9" t="s">
        <v>444</v>
      </c>
      <c r="D33" s="23" t="s">
        <v>1066</v>
      </c>
      <c r="E33" s="39">
        <v>45622</v>
      </c>
      <c r="F33" s="9" t="s">
        <v>1089</v>
      </c>
      <c r="G33" s="9">
        <v>1</v>
      </c>
      <c r="H33" s="9">
        <f t="shared" si="0"/>
        <v>1</v>
      </c>
      <c r="I33" s="9"/>
      <c r="J33" s="9"/>
      <c r="K33" s="9">
        <f t="shared" si="1"/>
        <v>1</v>
      </c>
      <c r="L33" s="9"/>
    </row>
    <row r="34" spans="1:12" x14ac:dyDescent="0.25">
      <c r="A34" s="9">
        <v>4</v>
      </c>
      <c r="B34" s="9" t="s">
        <v>76</v>
      </c>
      <c r="C34" s="9" t="s">
        <v>75</v>
      </c>
      <c r="D34" s="23" t="s">
        <v>1022</v>
      </c>
      <c r="E34" s="39">
        <v>45607</v>
      </c>
      <c r="F34" s="9" t="s">
        <v>1089</v>
      </c>
      <c r="G34" s="9">
        <v>3</v>
      </c>
      <c r="H34" s="9">
        <f t="shared" si="0"/>
        <v>3</v>
      </c>
      <c r="I34" s="9"/>
      <c r="J34" s="9"/>
      <c r="K34" s="9">
        <f t="shared" si="1"/>
        <v>3</v>
      </c>
      <c r="L34" s="9"/>
    </row>
    <row r="35" spans="1:12" x14ac:dyDescent="0.25">
      <c r="A35" s="9"/>
      <c r="B35" s="92" t="s">
        <v>104</v>
      </c>
      <c r="C35" s="9" t="s">
        <v>24</v>
      </c>
      <c r="D35" s="23"/>
      <c r="E35" s="9"/>
      <c r="F35" s="9"/>
      <c r="G35" s="9"/>
      <c r="H35" s="9"/>
      <c r="I35" s="9"/>
      <c r="J35" s="9"/>
      <c r="K35" s="9">
        <f t="shared" si="1"/>
        <v>0</v>
      </c>
      <c r="L35" s="9"/>
    </row>
    <row r="36" spans="1:12" x14ac:dyDescent="0.25">
      <c r="A36" s="9">
        <v>6</v>
      </c>
      <c r="B36" s="94"/>
      <c r="C36" s="9" t="s">
        <v>33</v>
      </c>
      <c r="D36" s="23" t="s">
        <v>1026</v>
      </c>
      <c r="E36" s="39">
        <v>45622</v>
      </c>
      <c r="F36" s="9" t="s">
        <v>1089</v>
      </c>
      <c r="G36" s="9">
        <v>5</v>
      </c>
      <c r="H36" s="9">
        <f t="shared" si="0"/>
        <v>5</v>
      </c>
      <c r="I36" s="9"/>
      <c r="J36" s="9"/>
      <c r="K36" s="9">
        <f t="shared" si="1"/>
        <v>5</v>
      </c>
      <c r="L36" s="9"/>
    </row>
    <row r="37" spans="1:12" x14ac:dyDescent="0.25">
      <c r="A37" s="9"/>
      <c r="B37" s="92" t="s">
        <v>25</v>
      </c>
      <c r="C37" s="9" t="s">
        <v>26</v>
      </c>
      <c r="D37" s="23" t="s">
        <v>140</v>
      </c>
      <c r="E37" s="39">
        <v>45622</v>
      </c>
      <c r="F37" s="9" t="s">
        <v>1089</v>
      </c>
      <c r="G37" s="9">
        <v>1</v>
      </c>
      <c r="H37" s="9">
        <f t="shared" si="0"/>
        <v>1</v>
      </c>
      <c r="I37" s="9"/>
      <c r="J37" s="9"/>
      <c r="K37" s="9">
        <f t="shared" si="1"/>
        <v>1</v>
      </c>
      <c r="L37" s="9"/>
    </row>
    <row r="38" spans="1:12" x14ac:dyDescent="0.25">
      <c r="A38" s="9">
        <v>7</v>
      </c>
      <c r="B38" s="93"/>
      <c r="C38" s="9" t="s">
        <v>27</v>
      </c>
      <c r="D38" s="23" t="s">
        <v>1070</v>
      </c>
      <c r="E38" s="39">
        <v>45622</v>
      </c>
      <c r="F38" s="9" t="s">
        <v>1089</v>
      </c>
      <c r="G38" s="9">
        <v>3</v>
      </c>
      <c r="H38" s="9">
        <f t="shared" si="0"/>
        <v>3</v>
      </c>
      <c r="I38" s="9"/>
      <c r="J38" s="9"/>
      <c r="K38" s="9">
        <f t="shared" si="1"/>
        <v>3</v>
      </c>
      <c r="L38" s="9"/>
    </row>
    <row r="39" spans="1:12" x14ac:dyDescent="0.25">
      <c r="A39" s="12"/>
      <c r="B39" s="94"/>
      <c r="C39" s="9" t="s">
        <v>28</v>
      </c>
      <c r="D39" s="23" t="s">
        <v>1071</v>
      </c>
      <c r="E39" s="39">
        <v>45622</v>
      </c>
      <c r="F39" s="9" t="s">
        <v>1089</v>
      </c>
      <c r="G39" s="9">
        <v>2</v>
      </c>
      <c r="H39" s="9">
        <f t="shared" si="0"/>
        <v>2</v>
      </c>
      <c r="I39" s="9"/>
      <c r="J39" s="9"/>
      <c r="K39" s="9">
        <f t="shared" si="1"/>
        <v>2</v>
      </c>
      <c r="L39" s="9"/>
    </row>
    <row r="40" spans="1:12" x14ac:dyDescent="0.25">
      <c r="A40" s="12"/>
      <c r="B40" s="13" t="s">
        <v>34</v>
      </c>
      <c r="C40" s="9" t="s">
        <v>33</v>
      </c>
      <c r="D40" s="23" t="s">
        <v>1027</v>
      </c>
      <c r="E40" s="39">
        <v>45622</v>
      </c>
      <c r="F40" s="9" t="s">
        <v>1095</v>
      </c>
      <c r="G40" s="9">
        <v>6</v>
      </c>
      <c r="H40" s="9">
        <f t="shared" si="0"/>
        <v>6</v>
      </c>
      <c r="I40" s="9"/>
      <c r="J40" s="9"/>
      <c r="K40" s="9">
        <f t="shared" si="1"/>
        <v>6</v>
      </c>
      <c r="L40" s="9"/>
    </row>
    <row r="41" spans="1:12" x14ac:dyDescent="0.25">
      <c r="A41" s="12"/>
      <c r="B41" s="92" t="s">
        <v>160</v>
      </c>
      <c r="C41" s="9" t="s">
        <v>31</v>
      </c>
      <c r="D41" s="23" t="s">
        <v>1063</v>
      </c>
      <c r="E41" s="39">
        <v>45608</v>
      </c>
      <c r="F41" s="9" t="s">
        <v>1095</v>
      </c>
      <c r="G41" s="9">
        <v>2</v>
      </c>
      <c r="H41" s="9">
        <f t="shared" si="0"/>
        <v>2</v>
      </c>
      <c r="I41" s="9"/>
      <c r="J41" s="9"/>
      <c r="K41" s="9">
        <f t="shared" si="1"/>
        <v>2</v>
      </c>
      <c r="L41" s="9"/>
    </row>
    <row r="42" spans="1:12" x14ac:dyDescent="0.25">
      <c r="A42" s="13"/>
      <c r="B42" s="94"/>
      <c r="C42" s="12" t="s">
        <v>168</v>
      </c>
      <c r="D42" s="23" t="s">
        <v>1064</v>
      </c>
      <c r="E42" s="39">
        <v>45608</v>
      </c>
      <c r="F42" s="9" t="s">
        <v>1095</v>
      </c>
      <c r="G42" s="12">
        <v>3</v>
      </c>
      <c r="H42" s="12">
        <f t="shared" si="0"/>
        <v>3</v>
      </c>
      <c r="I42" s="12"/>
      <c r="J42" s="12"/>
      <c r="K42" s="12">
        <f t="shared" si="1"/>
        <v>3</v>
      </c>
      <c r="L42" s="12"/>
    </row>
    <row r="43" spans="1:12" x14ac:dyDescent="0.25">
      <c r="A43" s="9"/>
      <c r="B43" s="12" t="s">
        <v>122</v>
      </c>
      <c r="C43" s="9" t="s">
        <v>33</v>
      </c>
      <c r="D43" s="23" t="s">
        <v>131</v>
      </c>
      <c r="E43" s="39">
        <v>45603</v>
      </c>
      <c r="F43" s="9" t="s">
        <v>1100</v>
      </c>
      <c r="G43" s="9">
        <v>1</v>
      </c>
      <c r="H43" s="9">
        <f t="shared" si="0"/>
        <v>1</v>
      </c>
      <c r="I43" s="9"/>
      <c r="J43" s="9"/>
      <c r="K43" s="9">
        <f t="shared" si="1"/>
        <v>1</v>
      </c>
      <c r="L43" s="9"/>
    </row>
    <row r="44" spans="1:12" x14ac:dyDescent="0.25">
      <c r="A44" s="11"/>
      <c r="B44" s="92" t="s">
        <v>37</v>
      </c>
      <c r="C44" s="11" t="s">
        <v>55</v>
      </c>
      <c r="D44" s="23" t="s">
        <v>130</v>
      </c>
      <c r="E44" s="41">
        <v>45607</v>
      </c>
      <c r="F44" s="11" t="s">
        <v>1089</v>
      </c>
      <c r="G44" s="9">
        <v>1</v>
      </c>
      <c r="H44" s="9">
        <f t="shared" si="0"/>
        <v>1</v>
      </c>
      <c r="I44" s="9"/>
      <c r="J44" s="9"/>
      <c r="K44" s="9">
        <f t="shared" si="1"/>
        <v>1</v>
      </c>
      <c r="L44" s="9"/>
    </row>
    <row r="45" spans="1:12" x14ac:dyDescent="0.25">
      <c r="A45" s="11"/>
      <c r="B45" s="93"/>
      <c r="C45" s="11" t="s">
        <v>100</v>
      </c>
      <c r="D45" s="23" t="s">
        <v>133</v>
      </c>
      <c r="E45" s="41">
        <v>45607</v>
      </c>
      <c r="F45" s="11" t="s">
        <v>1089</v>
      </c>
      <c r="G45" s="9">
        <v>1</v>
      </c>
      <c r="H45" s="9">
        <f t="shared" si="0"/>
        <v>1</v>
      </c>
      <c r="I45" s="9"/>
      <c r="J45" s="9"/>
      <c r="K45" s="9">
        <f t="shared" si="1"/>
        <v>1</v>
      </c>
      <c r="L45" s="9"/>
    </row>
    <row r="46" spans="1:12" x14ac:dyDescent="0.25">
      <c r="A46" s="11"/>
      <c r="B46" s="93"/>
      <c r="C46" s="11" t="s">
        <v>64</v>
      </c>
      <c r="D46" s="23"/>
      <c r="E46" s="11"/>
      <c r="F46" s="11"/>
      <c r="G46" s="9"/>
      <c r="H46" s="9"/>
      <c r="I46" s="9"/>
      <c r="J46" s="9"/>
      <c r="K46" s="9">
        <f t="shared" si="1"/>
        <v>0</v>
      </c>
      <c r="L46" s="9"/>
    </row>
    <row r="47" spans="1:12" x14ac:dyDescent="0.25">
      <c r="A47" s="11">
        <v>9</v>
      </c>
      <c r="B47" s="94"/>
      <c r="C47" s="11" t="s">
        <v>84</v>
      </c>
      <c r="D47" s="23" t="s">
        <v>1062</v>
      </c>
      <c r="E47" s="41">
        <v>45607</v>
      </c>
      <c r="F47" s="11" t="s">
        <v>1089</v>
      </c>
      <c r="G47" s="9">
        <v>2</v>
      </c>
      <c r="H47" s="9">
        <f t="shared" si="0"/>
        <v>2</v>
      </c>
      <c r="I47" s="9"/>
      <c r="J47" s="9"/>
      <c r="K47" s="9">
        <f t="shared" si="1"/>
        <v>2</v>
      </c>
      <c r="L47" s="9"/>
    </row>
    <row r="48" spans="1:12" x14ac:dyDescent="0.25">
      <c r="A48" s="9"/>
      <c r="B48" s="92" t="s">
        <v>77</v>
      </c>
      <c r="C48" s="9" t="s">
        <v>78</v>
      </c>
      <c r="D48" s="23" t="s">
        <v>1024</v>
      </c>
      <c r="E48" s="39">
        <v>45607</v>
      </c>
      <c r="F48" s="9" t="s">
        <v>1108</v>
      </c>
      <c r="G48" s="9">
        <v>1</v>
      </c>
      <c r="H48" s="9">
        <f t="shared" si="0"/>
        <v>1</v>
      </c>
      <c r="I48" s="9"/>
      <c r="J48" s="9"/>
      <c r="K48" s="9">
        <f t="shared" si="1"/>
        <v>1</v>
      </c>
      <c r="L48" s="9"/>
    </row>
    <row r="49" spans="1:12" x14ac:dyDescent="0.25">
      <c r="A49" s="9"/>
      <c r="B49" s="93"/>
      <c r="C49" s="9" t="s">
        <v>79</v>
      </c>
      <c r="D49" s="23" t="s">
        <v>103</v>
      </c>
      <c r="E49" s="39">
        <v>45607</v>
      </c>
      <c r="F49" s="9" t="s">
        <v>1108</v>
      </c>
      <c r="G49" s="9">
        <v>1</v>
      </c>
      <c r="H49" s="9">
        <f t="shared" si="0"/>
        <v>1</v>
      </c>
      <c r="I49" s="9"/>
      <c r="J49" s="9"/>
      <c r="K49" s="9">
        <f t="shared" si="1"/>
        <v>1</v>
      </c>
      <c r="L49" s="9"/>
    </row>
    <row r="50" spans="1:12" x14ac:dyDescent="0.25">
      <c r="A50" s="9"/>
      <c r="B50" s="93"/>
      <c r="C50" s="9" t="s">
        <v>32</v>
      </c>
      <c r="D50" s="23" t="s">
        <v>136</v>
      </c>
      <c r="E50" s="39">
        <v>45607</v>
      </c>
      <c r="F50" s="9" t="s">
        <v>1108</v>
      </c>
      <c r="G50" s="9">
        <v>1</v>
      </c>
      <c r="H50" s="9">
        <f t="shared" si="0"/>
        <v>1</v>
      </c>
      <c r="I50" s="9"/>
      <c r="J50" s="9"/>
      <c r="K50" s="9">
        <f t="shared" si="1"/>
        <v>1</v>
      </c>
      <c r="L50" s="9"/>
    </row>
    <row r="51" spans="1:12" x14ac:dyDescent="0.25">
      <c r="A51" s="9">
        <v>10</v>
      </c>
      <c r="B51" s="94"/>
      <c r="C51" s="9" t="s">
        <v>174</v>
      </c>
      <c r="D51" s="23" t="s">
        <v>1023</v>
      </c>
      <c r="E51" s="39">
        <v>45607</v>
      </c>
      <c r="F51" s="9" t="s">
        <v>1108</v>
      </c>
      <c r="G51" s="9">
        <v>3</v>
      </c>
      <c r="H51" s="9">
        <f t="shared" si="0"/>
        <v>3</v>
      </c>
      <c r="I51" s="9"/>
      <c r="J51" s="9"/>
      <c r="K51" s="9">
        <f t="shared" si="1"/>
        <v>3</v>
      </c>
      <c r="L51" s="9"/>
    </row>
    <row r="52" spans="1:12" x14ac:dyDescent="0.25">
      <c r="A52" s="93"/>
      <c r="B52" s="93" t="s">
        <v>29</v>
      </c>
      <c r="C52" s="9" t="s">
        <v>38</v>
      </c>
      <c r="D52" s="23" t="s">
        <v>1015</v>
      </c>
      <c r="E52" s="39">
        <v>45621</v>
      </c>
      <c r="F52" s="9" t="s">
        <v>1086</v>
      </c>
      <c r="G52" s="9">
        <v>1</v>
      </c>
      <c r="H52" s="9">
        <f t="shared" si="0"/>
        <v>1</v>
      </c>
      <c r="I52" s="9"/>
      <c r="J52" s="9"/>
      <c r="K52" s="9">
        <f t="shared" si="1"/>
        <v>1</v>
      </c>
      <c r="L52" s="9"/>
    </row>
    <row r="53" spans="1:12" x14ac:dyDescent="0.25">
      <c r="A53" s="93"/>
      <c r="B53" s="93"/>
      <c r="C53" s="9" t="s">
        <v>31</v>
      </c>
      <c r="D53" s="23" t="s">
        <v>103</v>
      </c>
      <c r="E53" s="39">
        <v>45621</v>
      </c>
      <c r="F53" s="9" t="s">
        <v>1086</v>
      </c>
      <c r="G53" s="9">
        <v>1</v>
      </c>
      <c r="H53" s="9">
        <f t="shared" si="0"/>
        <v>1</v>
      </c>
      <c r="I53" s="9"/>
      <c r="J53" s="9"/>
      <c r="K53" s="9">
        <f t="shared" si="1"/>
        <v>1</v>
      </c>
      <c r="L53" s="9"/>
    </row>
    <row r="54" spans="1:12" x14ac:dyDescent="0.25">
      <c r="A54" s="93"/>
      <c r="B54" s="93"/>
      <c r="C54" s="9" t="s">
        <v>158</v>
      </c>
      <c r="D54" s="23" t="s">
        <v>133</v>
      </c>
      <c r="E54" s="39">
        <v>45621</v>
      </c>
      <c r="F54" s="9" t="s">
        <v>1086</v>
      </c>
      <c r="G54" s="9">
        <v>1</v>
      </c>
      <c r="H54" s="9">
        <f t="shared" si="0"/>
        <v>1</v>
      </c>
      <c r="I54" s="9"/>
      <c r="J54" s="9"/>
      <c r="K54" s="9">
        <f t="shared" si="1"/>
        <v>1</v>
      </c>
      <c r="L54" s="9"/>
    </row>
    <row r="55" spans="1:12" x14ac:dyDescent="0.25">
      <c r="A55" s="93"/>
      <c r="B55" s="93"/>
      <c r="C55" s="9" t="s">
        <v>33</v>
      </c>
      <c r="D55" s="23" t="s">
        <v>137</v>
      </c>
      <c r="E55" s="39">
        <v>45621</v>
      </c>
      <c r="F55" s="9" t="s">
        <v>1086</v>
      </c>
      <c r="G55" s="9">
        <v>1</v>
      </c>
      <c r="H55" s="9">
        <f t="shared" si="0"/>
        <v>1</v>
      </c>
      <c r="I55" s="9"/>
      <c r="J55" s="9"/>
      <c r="K55" s="9">
        <f t="shared" si="1"/>
        <v>1</v>
      </c>
      <c r="L55" s="9"/>
    </row>
    <row r="56" spans="1:12" x14ac:dyDescent="0.25">
      <c r="A56" s="93"/>
      <c r="B56" s="93"/>
      <c r="C56" s="9" t="s">
        <v>68</v>
      </c>
      <c r="D56" s="23" t="s">
        <v>1016</v>
      </c>
      <c r="E56" s="39">
        <v>45621</v>
      </c>
      <c r="F56" s="9" t="s">
        <v>1086</v>
      </c>
      <c r="G56" s="9">
        <v>2</v>
      </c>
      <c r="H56" s="9">
        <f t="shared" si="0"/>
        <v>2</v>
      </c>
      <c r="I56" s="9"/>
      <c r="J56" s="9"/>
      <c r="K56" s="9">
        <f t="shared" si="1"/>
        <v>2</v>
      </c>
      <c r="L56" s="9"/>
    </row>
    <row r="57" spans="1:12" x14ac:dyDescent="0.25">
      <c r="A57" s="93"/>
      <c r="B57" s="93"/>
      <c r="C57" s="9" t="s">
        <v>539</v>
      </c>
      <c r="D57" s="23" t="s">
        <v>107</v>
      </c>
      <c r="E57" s="39">
        <v>45621</v>
      </c>
      <c r="F57" s="9" t="s">
        <v>1086</v>
      </c>
      <c r="G57" s="9">
        <v>1</v>
      </c>
      <c r="H57" s="9">
        <f t="shared" si="0"/>
        <v>1</v>
      </c>
      <c r="I57" s="9"/>
      <c r="J57" s="9"/>
      <c r="K57" s="9">
        <f t="shared" si="1"/>
        <v>1</v>
      </c>
      <c r="L57" s="9"/>
    </row>
    <row r="58" spans="1:12" x14ac:dyDescent="0.25">
      <c r="A58" s="93"/>
      <c r="B58" s="93"/>
      <c r="C58" s="9" t="s">
        <v>55</v>
      </c>
      <c r="D58" s="23" t="s">
        <v>1017</v>
      </c>
      <c r="E58" s="39">
        <v>45621</v>
      </c>
      <c r="F58" s="9" t="s">
        <v>1086</v>
      </c>
      <c r="G58" s="9">
        <v>2</v>
      </c>
      <c r="H58" s="9">
        <f t="shared" si="0"/>
        <v>2</v>
      </c>
      <c r="I58" s="9"/>
      <c r="J58" s="9"/>
      <c r="K58" s="9">
        <f t="shared" si="1"/>
        <v>2</v>
      </c>
      <c r="L58" s="9"/>
    </row>
    <row r="59" spans="1:12" x14ac:dyDescent="0.25">
      <c r="A59" s="93"/>
      <c r="B59" s="93"/>
      <c r="C59" s="9" t="s">
        <v>32</v>
      </c>
      <c r="D59" s="23" t="s">
        <v>1019</v>
      </c>
      <c r="E59" s="39">
        <v>45621</v>
      </c>
      <c r="F59" s="9" t="s">
        <v>1086</v>
      </c>
      <c r="G59" s="9">
        <v>2</v>
      </c>
      <c r="H59" s="9">
        <f t="shared" si="0"/>
        <v>2</v>
      </c>
      <c r="I59" s="9"/>
      <c r="J59" s="9"/>
      <c r="K59" s="9">
        <f t="shared" si="1"/>
        <v>2</v>
      </c>
      <c r="L59" s="9"/>
    </row>
    <row r="60" spans="1:12" x14ac:dyDescent="0.25">
      <c r="A60" s="94"/>
      <c r="B60" s="94"/>
      <c r="C60" s="9" t="s">
        <v>24</v>
      </c>
      <c r="D60" s="23" t="s">
        <v>1018</v>
      </c>
      <c r="E60" s="39">
        <v>45621</v>
      </c>
      <c r="F60" s="9" t="s">
        <v>1086</v>
      </c>
      <c r="G60" s="9">
        <v>4</v>
      </c>
      <c r="H60" s="9">
        <f t="shared" si="0"/>
        <v>4</v>
      </c>
      <c r="I60" s="9"/>
      <c r="J60" s="9"/>
      <c r="K60" s="9">
        <f t="shared" si="1"/>
        <v>4</v>
      </c>
      <c r="L60" s="9"/>
    </row>
    <row r="61" spans="1:12" x14ac:dyDescent="0.25">
      <c r="A61" s="93"/>
      <c r="B61" s="93" t="s">
        <v>66</v>
      </c>
      <c r="C61" s="9" t="s">
        <v>31</v>
      </c>
      <c r="D61" s="23"/>
      <c r="E61" s="9"/>
      <c r="F61" s="9"/>
      <c r="G61" s="9"/>
      <c r="H61" s="9"/>
      <c r="I61" s="9"/>
      <c r="J61" s="9"/>
      <c r="K61" s="9">
        <f t="shared" si="1"/>
        <v>0</v>
      </c>
      <c r="L61" s="9"/>
    </row>
    <row r="62" spans="1:12" x14ac:dyDescent="0.25">
      <c r="A62" s="94"/>
      <c r="B62" s="94"/>
      <c r="C62" s="9" t="s">
        <v>500</v>
      </c>
      <c r="D62" s="23" t="s">
        <v>1056</v>
      </c>
      <c r="E62" s="39">
        <v>45623</v>
      </c>
      <c r="F62" s="9"/>
      <c r="G62" s="9">
        <v>1</v>
      </c>
      <c r="H62" s="9">
        <f t="shared" si="0"/>
        <v>1</v>
      </c>
      <c r="I62" s="9"/>
      <c r="J62" s="9"/>
      <c r="K62" s="9">
        <f t="shared" si="1"/>
        <v>1</v>
      </c>
      <c r="L62" s="9"/>
    </row>
    <row r="63" spans="1:12" x14ac:dyDescent="0.25">
      <c r="A63" s="9">
        <v>13</v>
      </c>
      <c r="B63" s="9" t="s">
        <v>43</v>
      </c>
      <c r="C63" s="9" t="s">
        <v>33</v>
      </c>
      <c r="D63" s="23" t="s">
        <v>1065</v>
      </c>
      <c r="E63" s="39">
        <v>45621</v>
      </c>
      <c r="F63" s="9" t="s">
        <v>1086</v>
      </c>
      <c r="G63" s="9">
        <v>1</v>
      </c>
      <c r="H63" s="9">
        <f t="shared" si="0"/>
        <v>1</v>
      </c>
      <c r="I63" s="9"/>
      <c r="J63" s="9"/>
      <c r="K63" s="9">
        <f t="shared" si="1"/>
        <v>1</v>
      </c>
      <c r="L63" s="9"/>
    </row>
    <row r="64" spans="1:12" x14ac:dyDescent="0.25">
      <c r="A64" s="9"/>
      <c r="B64" s="92" t="s">
        <v>80</v>
      </c>
      <c r="C64" s="9" t="s">
        <v>212</v>
      </c>
      <c r="D64" s="23"/>
      <c r="E64" s="39"/>
      <c r="F64" s="9"/>
      <c r="G64" s="9"/>
      <c r="H64" s="9"/>
      <c r="I64" s="9"/>
      <c r="J64" s="9"/>
      <c r="K64" s="9">
        <f t="shared" si="1"/>
        <v>0</v>
      </c>
      <c r="L64" s="9"/>
    </row>
    <row r="65" spans="1:12" x14ac:dyDescent="0.25">
      <c r="A65" s="9"/>
      <c r="B65" s="93"/>
      <c r="C65" s="9" t="s">
        <v>82</v>
      </c>
      <c r="D65" s="23" t="s">
        <v>206</v>
      </c>
      <c r="E65" s="39">
        <v>45603</v>
      </c>
      <c r="F65" s="12" t="s">
        <v>1100</v>
      </c>
      <c r="G65" s="9">
        <v>1</v>
      </c>
      <c r="H65" s="9">
        <f t="shared" si="0"/>
        <v>1</v>
      </c>
      <c r="I65" s="9"/>
      <c r="J65" s="9"/>
      <c r="K65" s="9">
        <f t="shared" si="1"/>
        <v>1</v>
      </c>
      <c r="L65" s="9"/>
    </row>
    <row r="66" spans="1:12" x14ac:dyDescent="0.25">
      <c r="A66" s="9"/>
      <c r="B66" s="93"/>
      <c r="C66" s="9" t="s">
        <v>30</v>
      </c>
      <c r="D66" s="23" t="s">
        <v>103</v>
      </c>
      <c r="E66" s="39">
        <v>45603</v>
      </c>
      <c r="F66" s="12" t="s">
        <v>1100</v>
      </c>
      <c r="G66" s="9">
        <v>1</v>
      </c>
      <c r="H66" s="9">
        <f t="shared" si="0"/>
        <v>1</v>
      </c>
      <c r="I66" s="9"/>
      <c r="J66" s="9"/>
      <c r="K66" s="9">
        <f t="shared" si="1"/>
        <v>1</v>
      </c>
      <c r="L66" s="9"/>
    </row>
    <row r="67" spans="1:12" x14ac:dyDescent="0.25">
      <c r="A67" s="9">
        <v>14</v>
      </c>
      <c r="B67" s="94"/>
      <c r="C67" s="9" t="s">
        <v>36</v>
      </c>
      <c r="D67" s="23" t="s">
        <v>1057</v>
      </c>
      <c r="E67" s="39">
        <v>45603</v>
      </c>
      <c r="F67" s="12" t="s">
        <v>1100</v>
      </c>
      <c r="G67" s="9">
        <v>7</v>
      </c>
      <c r="H67" s="9">
        <f t="shared" si="0"/>
        <v>7</v>
      </c>
      <c r="I67" s="9"/>
      <c r="J67" s="9"/>
      <c r="K67" s="9">
        <f t="shared" si="1"/>
        <v>7</v>
      </c>
      <c r="L67" s="9"/>
    </row>
    <row r="68" spans="1:12" x14ac:dyDescent="0.25">
      <c r="A68" s="92">
        <v>15</v>
      </c>
      <c r="B68" s="92" t="s">
        <v>177</v>
      </c>
      <c r="C68" s="9" t="s">
        <v>90</v>
      </c>
      <c r="D68" s="23" t="s">
        <v>103</v>
      </c>
      <c r="E68" s="39">
        <v>45604</v>
      </c>
      <c r="F68" s="9" t="s">
        <v>1100</v>
      </c>
      <c r="G68" s="9">
        <v>1</v>
      </c>
      <c r="H68" s="9">
        <f t="shared" si="0"/>
        <v>1</v>
      </c>
      <c r="I68" s="9"/>
      <c r="J68" s="9"/>
      <c r="K68" s="9">
        <f t="shared" si="1"/>
        <v>1</v>
      </c>
      <c r="L68" s="9"/>
    </row>
    <row r="69" spans="1:12" x14ac:dyDescent="0.25">
      <c r="A69" s="93"/>
      <c r="B69" s="93"/>
      <c r="C69" s="9" t="s">
        <v>1068</v>
      </c>
      <c r="D69" s="23" t="s">
        <v>1069</v>
      </c>
      <c r="E69" s="39">
        <v>45604</v>
      </c>
      <c r="F69" s="9" t="s">
        <v>1100</v>
      </c>
      <c r="G69" s="9">
        <v>3</v>
      </c>
      <c r="H69" s="9">
        <f t="shared" si="0"/>
        <v>3</v>
      </c>
      <c r="I69" s="9"/>
      <c r="J69" s="9"/>
      <c r="K69" s="9">
        <f t="shared" si="1"/>
        <v>3</v>
      </c>
      <c r="L69" s="9"/>
    </row>
    <row r="70" spans="1:12" x14ac:dyDescent="0.25">
      <c r="A70" s="94"/>
      <c r="B70" s="93"/>
      <c r="C70" s="9" t="s">
        <v>444</v>
      </c>
      <c r="D70" s="23" t="s">
        <v>1067</v>
      </c>
      <c r="E70" s="39">
        <v>45604</v>
      </c>
      <c r="F70" s="9" t="s">
        <v>1100</v>
      </c>
      <c r="G70" s="9">
        <v>3</v>
      </c>
      <c r="H70" s="9">
        <f t="shared" si="0"/>
        <v>3</v>
      </c>
      <c r="I70" s="9"/>
      <c r="J70" s="9"/>
      <c r="K70" s="9">
        <f t="shared" si="1"/>
        <v>3</v>
      </c>
      <c r="L70" s="9"/>
    </row>
    <row r="71" spans="1:12" x14ac:dyDescent="0.25">
      <c r="A71" s="92">
        <v>16</v>
      </c>
      <c r="B71" s="92" t="s">
        <v>67</v>
      </c>
      <c r="C71" s="9" t="s">
        <v>33</v>
      </c>
      <c r="D71" s="23" t="s">
        <v>136</v>
      </c>
      <c r="E71" s="39">
        <v>45608</v>
      </c>
      <c r="F71" s="9" t="s">
        <v>1089</v>
      </c>
      <c r="G71" s="9">
        <v>1</v>
      </c>
      <c r="H71" s="9">
        <f t="shared" si="0"/>
        <v>1</v>
      </c>
      <c r="I71" s="9"/>
      <c r="J71" s="9"/>
      <c r="K71" s="9">
        <f t="shared" si="1"/>
        <v>1</v>
      </c>
      <c r="L71" s="9"/>
    </row>
    <row r="72" spans="1:12" x14ac:dyDescent="0.25">
      <c r="A72" s="93"/>
      <c r="B72" s="93"/>
      <c r="C72" s="9" t="s">
        <v>501</v>
      </c>
      <c r="D72" s="23" t="s">
        <v>908</v>
      </c>
      <c r="E72" s="39">
        <v>45608</v>
      </c>
      <c r="F72" s="9" t="s">
        <v>1089</v>
      </c>
      <c r="G72" s="9">
        <v>2</v>
      </c>
      <c r="H72" s="9">
        <f t="shared" si="0"/>
        <v>2</v>
      </c>
      <c r="I72" s="9"/>
      <c r="J72" s="9"/>
      <c r="K72" s="9">
        <f t="shared" si="1"/>
        <v>2</v>
      </c>
      <c r="L72" s="9"/>
    </row>
    <row r="73" spans="1:12" x14ac:dyDescent="0.25">
      <c r="A73" s="93"/>
      <c r="B73" s="93"/>
      <c r="C73" s="9" t="s">
        <v>584</v>
      </c>
      <c r="D73" s="23" t="s">
        <v>0</v>
      </c>
      <c r="E73" s="39">
        <v>45608</v>
      </c>
      <c r="F73" s="9" t="s">
        <v>1089</v>
      </c>
      <c r="G73" s="9">
        <v>1</v>
      </c>
      <c r="H73" s="9">
        <f t="shared" si="0"/>
        <v>1</v>
      </c>
      <c r="I73" s="9"/>
      <c r="J73" s="9"/>
      <c r="K73" s="9">
        <f t="shared" si="1"/>
        <v>1</v>
      </c>
      <c r="L73" s="9"/>
    </row>
    <row r="74" spans="1:12" x14ac:dyDescent="0.25">
      <c r="A74" s="93"/>
      <c r="B74" s="93"/>
      <c r="C74" s="9" t="s">
        <v>505</v>
      </c>
      <c r="D74" s="23" t="s">
        <v>132</v>
      </c>
      <c r="E74" s="39">
        <v>45608</v>
      </c>
      <c r="F74" s="9" t="s">
        <v>1089</v>
      </c>
      <c r="G74" s="9">
        <v>1</v>
      </c>
      <c r="H74" s="9">
        <f t="shared" si="0"/>
        <v>1</v>
      </c>
      <c r="I74" s="9"/>
      <c r="J74" s="9"/>
      <c r="K74" s="9">
        <f t="shared" si="1"/>
        <v>1</v>
      </c>
      <c r="L74" s="9"/>
    </row>
    <row r="75" spans="1:12" x14ac:dyDescent="0.25">
      <c r="A75" s="93"/>
      <c r="B75" s="93"/>
      <c r="C75" s="9" t="s">
        <v>32</v>
      </c>
      <c r="D75" s="23" t="s">
        <v>1</v>
      </c>
      <c r="E75" s="39">
        <v>45608</v>
      </c>
      <c r="F75" s="9" t="s">
        <v>1089</v>
      </c>
      <c r="G75" s="9">
        <v>1</v>
      </c>
      <c r="H75" s="9">
        <f t="shared" si="0"/>
        <v>1</v>
      </c>
      <c r="I75" s="9"/>
      <c r="J75" s="9"/>
      <c r="K75" s="9">
        <f t="shared" si="1"/>
        <v>1</v>
      </c>
      <c r="L75" s="9"/>
    </row>
    <row r="76" spans="1:12" x14ac:dyDescent="0.25">
      <c r="A76" s="12"/>
      <c r="B76" s="92" t="s">
        <v>35</v>
      </c>
      <c r="C76" s="9" t="s">
        <v>52</v>
      </c>
      <c r="D76" s="23" t="s">
        <v>1055</v>
      </c>
      <c r="E76" s="39">
        <v>45603</v>
      </c>
      <c r="F76" s="12" t="s">
        <v>1100</v>
      </c>
      <c r="G76" s="12">
        <v>2</v>
      </c>
      <c r="H76" s="12">
        <f t="shared" si="0"/>
        <v>2</v>
      </c>
      <c r="I76" s="12"/>
      <c r="J76" s="12"/>
      <c r="K76" s="12">
        <f t="shared" si="1"/>
        <v>2</v>
      </c>
      <c r="L76" s="12"/>
    </row>
    <row r="77" spans="1:12" x14ac:dyDescent="0.25">
      <c r="A77" s="12"/>
      <c r="B77" s="94"/>
      <c r="C77" s="9" t="s">
        <v>502</v>
      </c>
      <c r="D77" s="23" t="s">
        <v>126</v>
      </c>
      <c r="E77" s="39">
        <v>45603</v>
      </c>
      <c r="F77" s="12" t="s">
        <v>1100</v>
      </c>
      <c r="G77" s="12">
        <v>1</v>
      </c>
      <c r="H77" s="12">
        <f t="shared" si="0"/>
        <v>1</v>
      </c>
      <c r="I77" s="12"/>
      <c r="J77" s="12"/>
      <c r="K77" s="12">
        <f t="shared" si="1"/>
        <v>1</v>
      </c>
      <c r="L77" s="12"/>
    </row>
    <row r="78" spans="1:12" x14ac:dyDescent="0.25">
      <c r="A78" s="12"/>
      <c r="B78" s="12" t="s">
        <v>268</v>
      </c>
      <c r="C78" s="9" t="s">
        <v>33</v>
      </c>
      <c r="D78" s="23" t="s">
        <v>1</v>
      </c>
      <c r="E78" s="42">
        <v>45609</v>
      </c>
      <c r="F78" s="12" t="s">
        <v>1100</v>
      </c>
      <c r="G78" s="12">
        <v>1</v>
      </c>
      <c r="H78" s="12">
        <f t="shared" si="0"/>
        <v>1</v>
      </c>
      <c r="I78" s="12"/>
      <c r="J78" s="12"/>
      <c r="K78" s="12">
        <f t="shared" si="1"/>
        <v>1</v>
      </c>
      <c r="L78" s="12"/>
    </row>
    <row r="79" spans="1:12" x14ac:dyDescent="0.25">
      <c r="A79" s="92">
        <v>17</v>
      </c>
      <c r="B79" s="92" t="s">
        <v>40</v>
      </c>
      <c r="C79" s="9" t="s">
        <v>41</v>
      </c>
      <c r="D79" s="23" t="s">
        <v>1072</v>
      </c>
      <c r="E79" s="39">
        <v>45604</v>
      </c>
      <c r="F79" s="9" t="s">
        <v>1145</v>
      </c>
      <c r="G79" s="9">
        <v>2</v>
      </c>
      <c r="H79" s="9">
        <f t="shared" si="0"/>
        <v>2</v>
      </c>
      <c r="I79" s="9"/>
      <c r="J79" s="9"/>
      <c r="K79" s="9">
        <f t="shared" si="1"/>
        <v>2</v>
      </c>
      <c r="L79" s="9"/>
    </row>
    <row r="80" spans="1:12" x14ac:dyDescent="0.25">
      <c r="A80" s="93"/>
      <c r="B80" s="93"/>
      <c r="C80" s="9" t="s">
        <v>42</v>
      </c>
      <c r="D80" s="23" t="s">
        <v>1073</v>
      </c>
      <c r="E80" s="39">
        <v>45604</v>
      </c>
      <c r="F80" s="9" t="s">
        <v>1145</v>
      </c>
      <c r="G80" s="9">
        <v>2</v>
      </c>
      <c r="H80" s="9">
        <f t="shared" si="0"/>
        <v>2</v>
      </c>
      <c r="I80" s="9"/>
      <c r="J80" s="9"/>
      <c r="K80" s="9">
        <f t="shared" si="1"/>
        <v>2</v>
      </c>
      <c r="L80" s="9"/>
    </row>
    <row r="81" spans="1:12" x14ac:dyDescent="0.25">
      <c r="A81" s="93"/>
      <c r="B81" s="93"/>
      <c r="C81" s="9" t="s">
        <v>31</v>
      </c>
      <c r="D81" s="23" t="s">
        <v>1074</v>
      </c>
      <c r="E81" s="39">
        <v>45604</v>
      </c>
      <c r="F81" s="9" t="s">
        <v>1145</v>
      </c>
      <c r="G81" s="9">
        <v>6</v>
      </c>
      <c r="H81" s="9">
        <f t="shared" si="0"/>
        <v>6</v>
      </c>
      <c r="I81" s="9"/>
      <c r="J81" s="9"/>
      <c r="K81" s="9">
        <f t="shared" si="1"/>
        <v>6</v>
      </c>
      <c r="L81" s="9"/>
    </row>
    <row r="82" spans="1:12" x14ac:dyDescent="0.25">
      <c r="A82" s="93"/>
      <c r="B82" s="94"/>
      <c r="C82" s="9" t="s">
        <v>699</v>
      </c>
      <c r="D82" s="23" t="s">
        <v>139</v>
      </c>
      <c r="E82" s="39">
        <v>45604</v>
      </c>
      <c r="F82" s="9" t="s">
        <v>1145</v>
      </c>
      <c r="G82" s="9">
        <v>1</v>
      </c>
      <c r="H82" s="9">
        <f t="shared" si="0"/>
        <v>1</v>
      </c>
      <c r="I82" s="9"/>
      <c r="J82" s="9"/>
      <c r="K82" s="9">
        <f t="shared" si="1"/>
        <v>1</v>
      </c>
      <c r="L82" s="9"/>
    </row>
    <row r="83" spans="1:12" x14ac:dyDescent="0.25">
      <c r="A83" s="93"/>
      <c r="B83" s="93" t="s">
        <v>44</v>
      </c>
      <c r="C83" s="9" t="s">
        <v>45</v>
      </c>
      <c r="D83" s="23" t="s">
        <v>1030</v>
      </c>
      <c r="E83" s="39">
        <v>45614</v>
      </c>
      <c r="F83" s="9" t="s">
        <v>1095</v>
      </c>
      <c r="G83" s="9">
        <v>8</v>
      </c>
      <c r="H83" s="9">
        <f t="shared" si="0"/>
        <v>8</v>
      </c>
      <c r="I83" s="9"/>
      <c r="J83" s="9"/>
      <c r="K83" s="9">
        <f t="shared" si="1"/>
        <v>8</v>
      </c>
      <c r="L83" s="9"/>
    </row>
    <row r="84" spans="1:12" x14ac:dyDescent="0.25">
      <c r="A84" s="93"/>
      <c r="B84" s="93"/>
      <c r="C84" s="9" t="s">
        <v>46</v>
      </c>
      <c r="D84" s="23" t="s">
        <v>1031</v>
      </c>
      <c r="E84" s="39">
        <v>45608</v>
      </c>
      <c r="F84" s="9" t="s">
        <v>1091</v>
      </c>
      <c r="G84" s="9">
        <v>5</v>
      </c>
      <c r="H84" s="9">
        <f t="shared" si="0"/>
        <v>5</v>
      </c>
      <c r="I84" s="9"/>
      <c r="J84" s="9"/>
      <c r="K84" s="9">
        <f t="shared" si="1"/>
        <v>5</v>
      </c>
      <c r="L84" s="9"/>
    </row>
    <row r="85" spans="1:12" x14ac:dyDescent="0.25">
      <c r="A85" s="93"/>
      <c r="B85" s="93"/>
      <c r="C85" s="9" t="s">
        <v>36</v>
      </c>
      <c r="D85" s="23" t="s">
        <v>1032</v>
      </c>
      <c r="E85" s="39">
        <v>45603</v>
      </c>
      <c r="F85" s="12" t="s">
        <v>1100</v>
      </c>
      <c r="G85" s="9">
        <v>4</v>
      </c>
      <c r="H85" s="9">
        <f t="shared" si="0"/>
        <v>4</v>
      </c>
      <c r="I85" s="9"/>
      <c r="J85" s="9"/>
      <c r="K85" s="9">
        <f t="shared" si="1"/>
        <v>4</v>
      </c>
      <c r="L85" s="9"/>
    </row>
    <row r="86" spans="1:12" x14ac:dyDescent="0.25">
      <c r="A86" s="93"/>
      <c r="B86" s="93"/>
      <c r="C86" s="9" t="s">
        <v>47</v>
      </c>
      <c r="D86" s="23" t="s">
        <v>1034</v>
      </c>
      <c r="E86" s="39">
        <v>45623</v>
      </c>
      <c r="F86" s="9" t="s">
        <v>1091</v>
      </c>
      <c r="G86" s="9">
        <v>4</v>
      </c>
      <c r="H86" s="9">
        <f t="shared" ref="H86:H134" si="2">G86</f>
        <v>4</v>
      </c>
      <c r="I86" s="9"/>
      <c r="J86" s="9"/>
      <c r="K86" s="9">
        <f t="shared" ref="K86:K134" si="3">G86</f>
        <v>4</v>
      </c>
      <c r="L86" s="9"/>
    </row>
    <row r="87" spans="1:12" x14ac:dyDescent="0.25">
      <c r="A87" s="93"/>
      <c r="B87" s="93"/>
      <c r="C87" s="9" t="s">
        <v>194</v>
      </c>
      <c r="D87" s="23" t="s">
        <v>0</v>
      </c>
      <c r="E87" s="39">
        <v>45623</v>
      </c>
      <c r="F87" s="9" t="s">
        <v>1091</v>
      </c>
      <c r="G87" s="9">
        <v>1</v>
      </c>
      <c r="H87" s="9">
        <f t="shared" si="2"/>
        <v>1</v>
      </c>
      <c r="I87" s="9"/>
      <c r="J87" s="9"/>
      <c r="K87" s="9">
        <f t="shared" si="3"/>
        <v>1</v>
      </c>
      <c r="L87" s="9"/>
    </row>
    <row r="88" spans="1:12" ht="25.5" x14ac:dyDescent="0.25">
      <c r="A88" s="93"/>
      <c r="B88" s="93"/>
      <c r="C88" s="9" t="s">
        <v>48</v>
      </c>
      <c r="D88" s="23" t="s">
        <v>1035</v>
      </c>
      <c r="E88" s="39">
        <v>45623</v>
      </c>
      <c r="F88" s="9" t="s">
        <v>1091</v>
      </c>
      <c r="G88" s="9">
        <v>3</v>
      </c>
      <c r="H88" s="9">
        <f t="shared" si="2"/>
        <v>3</v>
      </c>
      <c r="I88" s="9"/>
      <c r="J88" s="9"/>
      <c r="K88" s="9">
        <f t="shared" si="3"/>
        <v>3</v>
      </c>
      <c r="L88" s="9"/>
    </row>
    <row r="89" spans="1:12" x14ac:dyDescent="0.25">
      <c r="A89" s="93"/>
      <c r="B89" s="93"/>
      <c r="C89" s="9" t="s">
        <v>49</v>
      </c>
      <c r="D89" s="23" t="s">
        <v>1036</v>
      </c>
      <c r="E89" s="39">
        <v>45602</v>
      </c>
      <c r="F89" s="9" t="s">
        <v>1095</v>
      </c>
      <c r="G89" s="9">
        <v>7</v>
      </c>
      <c r="H89" s="9">
        <f t="shared" si="2"/>
        <v>7</v>
      </c>
      <c r="I89" s="9"/>
      <c r="J89" s="9"/>
      <c r="K89" s="9">
        <f t="shared" si="3"/>
        <v>7</v>
      </c>
      <c r="L89" s="9"/>
    </row>
    <row r="90" spans="1:12" x14ac:dyDescent="0.25">
      <c r="A90" s="93"/>
      <c r="B90" s="93"/>
      <c r="C90" s="9" t="s">
        <v>50</v>
      </c>
      <c r="D90" s="23" t="s">
        <v>1037</v>
      </c>
      <c r="E90" s="39">
        <v>45625</v>
      </c>
      <c r="F90" s="9" t="s">
        <v>1091</v>
      </c>
      <c r="G90" s="9">
        <v>10</v>
      </c>
      <c r="H90" s="9">
        <f t="shared" si="2"/>
        <v>10</v>
      </c>
      <c r="I90" s="9"/>
      <c r="J90" s="9"/>
      <c r="K90" s="9">
        <f t="shared" si="3"/>
        <v>10</v>
      </c>
      <c r="L90" s="9"/>
    </row>
    <row r="91" spans="1:12" x14ac:dyDescent="0.25">
      <c r="A91" s="93"/>
      <c r="B91" s="93"/>
      <c r="C91" s="9" t="s">
        <v>51</v>
      </c>
      <c r="D91" s="23" t="s">
        <v>1038</v>
      </c>
      <c r="E91" s="39">
        <v>45623</v>
      </c>
      <c r="F91" s="9" t="s">
        <v>1091</v>
      </c>
      <c r="G91" s="9">
        <v>7</v>
      </c>
      <c r="H91" s="9">
        <f t="shared" si="2"/>
        <v>7</v>
      </c>
      <c r="I91" s="9"/>
      <c r="J91" s="9"/>
      <c r="K91" s="9">
        <f t="shared" si="3"/>
        <v>7</v>
      </c>
      <c r="L91" s="9"/>
    </row>
    <row r="92" spans="1:12" x14ac:dyDescent="0.25">
      <c r="A92" s="93"/>
      <c r="B92" s="93"/>
      <c r="C92" s="9" t="s">
        <v>69</v>
      </c>
      <c r="D92" s="23" t="s">
        <v>1039</v>
      </c>
      <c r="E92" s="39">
        <v>45611</v>
      </c>
      <c r="F92" s="9" t="s">
        <v>1091</v>
      </c>
      <c r="G92" s="9">
        <v>3</v>
      </c>
      <c r="H92" s="9">
        <f t="shared" si="2"/>
        <v>3</v>
      </c>
      <c r="I92" s="9"/>
      <c r="J92" s="9"/>
      <c r="K92" s="9">
        <f t="shared" si="3"/>
        <v>3</v>
      </c>
      <c r="L92" s="9"/>
    </row>
    <row r="93" spans="1:12" x14ac:dyDescent="0.25">
      <c r="A93" s="93"/>
      <c r="B93" s="93"/>
      <c r="C93" s="9" t="s">
        <v>760</v>
      </c>
      <c r="D93" s="23" t="s">
        <v>1033</v>
      </c>
      <c r="E93" s="39">
        <v>45624</v>
      </c>
      <c r="F93" s="9" t="s">
        <v>1091</v>
      </c>
      <c r="G93" s="9">
        <v>1</v>
      </c>
      <c r="H93" s="9">
        <f t="shared" si="2"/>
        <v>1</v>
      </c>
      <c r="I93" s="9"/>
      <c r="J93" s="9"/>
      <c r="K93" s="9">
        <f t="shared" si="3"/>
        <v>1</v>
      </c>
      <c r="L93" s="9"/>
    </row>
    <row r="94" spans="1:12" x14ac:dyDescent="0.25">
      <c r="A94" s="93"/>
      <c r="B94" s="93"/>
      <c r="C94" s="9" t="s">
        <v>95</v>
      </c>
      <c r="D94" s="23" t="s">
        <v>1040</v>
      </c>
      <c r="E94" s="39">
        <v>45623</v>
      </c>
      <c r="F94" s="9" t="s">
        <v>1091</v>
      </c>
      <c r="G94" s="9">
        <v>7</v>
      </c>
      <c r="H94" s="9">
        <f t="shared" si="2"/>
        <v>7</v>
      </c>
      <c r="I94" s="9"/>
      <c r="J94" s="9"/>
      <c r="K94" s="9">
        <f t="shared" si="3"/>
        <v>7</v>
      </c>
      <c r="L94" s="9"/>
    </row>
    <row r="95" spans="1:12" ht="25.5" x14ac:dyDescent="0.25">
      <c r="A95" s="93"/>
      <c r="B95" s="93"/>
      <c r="C95" s="9" t="s">
        <v>52</v>
      </c>
      <c r="D95" s="23" t="s">
        <v>1041</v>
      </c>
      <c r="E95" s="39">
        <v>45611</v>
      </c>
      <c r="F95" s="9" t="s">
        <v>1091</v>
      </c>
      <c r="G95" s="9">
        <v>16</v>
      </c>
      <c r="H95" s="9">
        <f t="shared" si="2"/>
        <v>16</v>
      </c>
      <c r="I95" s="9"/>
      <c r="J95" s="9"/>
      <c r="K95" s="9">
        <f t="shared" si="3"/>
        <v>16</v>
      </c>
      <c r="L95" s="9"/>
    </row>
    <row r="96" spans="1:12" x14ac:dyDescent="0.25">
      <c r="A96" s="93"/>
      <c r="B96" s="93"/>
      <c r="C96" s="9" t="s">
        <v>125</v>
      </c>
      <c r="D96" s="23" t="s">
        <v>1029</v>
      </c>
      <c r="E96" s="39">
        <v>45624</v>
      </c>
      <c r="F96" s="9" t="s">
        <v>1091</v>
      </c>
      <c r="G96" s="9">
        <v>5</v>
      </c>
      <c r="H96" s="9">
        <f t="shared" si="2"/>
        <v>5</v>
      </c>
      <c r="I96" s="9"/>
      <c r="J96" s="9"/>
      <c r="K96" s="9">
        <f t="shared" si="3"/>
        <v>5</v>
      </c>
      <c r="L96" s="9"/>
    </row>
    <row r="97" spans="1:12" x14ac:dyDescent="0.25">
      <c r="A97" s="93"/>
      <c r="B97" s="93"/>
      <c r="C97" s="9" t="s">
        <v>96</v>
      </c>
      <c r="D97" s="23" t="s">
        <v>1042</v>
      </c>
      <c r="E97" s="39">
        <v>45625</v>
      </c>
      <c r="F97" s="9" t="s">
        <v>1091</v>
      </c>
      <c r="G97" s="9">
        <v>2</v>
      </c>
      <c r="H97" s="9">
        <f t="shared" si="2"/>
        <v>2</v>
      </c>
      <c r="I97" s="9"/>
      <c r="J97" s="9"/>
      <c r="K97" s="9">
        <f t="shared" si="3"/>
        <v>2</v>
      </c>
      <c r="L97" s="9"/>
    </row>
    <row r="98" spans="1:12" ht="25.5" x14ac:dyDescent="0.25">
      <c r="A98" s="93"/>
      <c r="B98" s="93"/>
      <c r="C98" s="9" t="s">
        <v>38</v>
      </c>
      <c r="D98" s="23" t="s">
        <v>1044</v>
      </c>
      <c r="E98" s="39">
        <v>45610</v>
      </c>
      <c r="F98" s="9" t="s">
        <v>1091</v>
      </c>
      <c r="G98" s="9">
        <v>8</v>
      </c>
      <c r="H98" s="9">
        <f t="shared" si="2"/>
        <v>8</v>
      </c>
      <c r="I98" s="9"/>
      <c r="J98" s="9"/>
      <c r="K98" s="9">
        <f t="shared" si="3"/>
        <v>8</v>
      </c>
      <c r="L98" s="9"/>
    </row>
    <row r="99" spans="1:12" x14ac:dyDescent="0.25">
      <c r="A99" s="93"/>
      <c r="B99" s="93"/>
      <c r="C99" s="9" t="s">
        <v>53</v>
      </c>
      <c r="D99" s="23" t="s">
        <v>1045</v>
      </c>
      <c r="E99" s="39">
        <v>45610</v>
      </c>
      <c r="F99" s="9" t="s">
        <v>1091</v>
      </c>
      <c r="G99" s="9">
        <v>5</v>
      </c>
      <c r="H99" s="9">
        <f t="shared" si="2"/>
        <v>5</v>
      </c>
      <c r="I99" s="9"/>
      <c r="J99" s="9"/>
      <c r="K99" s="9">
        <f t="shared" si="3"/>
        <v>5</v>
      </c>
      <c r="L99" s="9"/>
    </row>
    <row r="100" spans="1:12" x14ac:dyDescent="0.25">
      <c r="A100" s="93"/>
      <c r="B100" s="93"/>
      <c r="C100" s="9" t="s">
        <v>106</v>
      </c>
      <c r="D100" s="23" t="s">
        <v>134</v>
      </c>
      <c r="E100" s="39">
        <v>45610</v>
      </c>
      <c r="F100" s="9" t="s">
        <v>1091</v>
      </c>
      <c r="G100" s="9">
        <v>1</v>
      </c>
      <c r="H100" s="9">
        <f t="shared" si="2"/>
        <v>1</v>
      </c>
      <c r="I100" s="9"/>
      <c r="J100" s="9"/>
      <c r="K100" s="9">
        <f t="shared" si="3"/>
        <v>1</v>
      </c>
      <c r="L100" s="9"/>
    </row>
    <row r="101" spans="1:12" x14ac:dyDescent="0.25">
      <c r="A101" s="93"/>
      <c r="B101" s="93"/>
      <c r="C101" s="9" t="s">
        <v>31</v>
      </c>
      <c r="D101" s="23" t="s">
        <v>1046</v>
      </c>
      <c r="E101" s="39">
        <v>45610</v>
      </c>
      <c r="F101" s="9" t="s">
        <v>1091</v>
      </c>
      <c r="G101" s="9">
        <v>6</v>
      </c>
      <c r="H101" s="9">
        <f t="shared" si="2"/>
        <v>6</v>
      </c>
      <c r="I101" s="9"/>
      <c r="J101" s="9"/>
      <c r="K101" s="9">
        <f t="shared" si="3"/>
        <v>6</v>
      </c>
      <c r="L101" s="9"/>
    </row>
    <row r="102" spans="1:12" x14ac:dyDescent="0.25">
      <c r="A102" s="93"/>
      <c r="B102" s="93"/>
      <c r="C102" s="9" t="s">
        <v>23</v>
      </c>
      <c r="D102" s="23" t="s">
        <v>1047</v>
      </c>
      <c r="E102" s="39">
        <v>45625</v>
      </c>
      <c r="F102" s="9" t="s">
        <v>1091</v>
      </c>
      <c r="G102" s="9">
        <v>3</v>
      </c>
      <c r="H102" s="9">
        <f t="shared" si="2"/>
        <v>3</v>
      </c>
      <c r="I102" s="9"/>
      <c r="J102" s="9"/>
      <c r="K102" s="9">
        <f t="shared" si="3"/>
        <v>3</v>
      </c>
      <c r="L102" s="9"/>
    </row>
    <row r="103" spans="1:12" x14ac:dyDescent="0.25">
      <c r="A103" s="93"/>
      <c r="B103" s="93"/>
      <c r="C103" s="9" t="s">
        <v>97</v>
      </c>
      <c r="D103" s="23" t="s">
        <v>1048</v>
      </c>
      <c r="E103" s="39">
        <v>45625</v>
      </c>
      <c r="F103" s="9" t="s">
        <v>1091</v>
      </c>
      <c r="G103" s="9">
        <v>3</v>
      </c>
      <c r="H103" s="9">
        <f t="shared" si="2"/>
        <v>3</v>
      </c>
      <c r="I103" s="9"/>
      <c r="J103" s="9"/>
      <c r="K103" s="9">
        <f t="shared" si="3"/>
        <v>3</v>
      </c>
      <c r="L103" s="9"/>
    </row>
    <row r="104" spans="1:12" x14ac:dyDescent="0.25">
      <c r="A104" s="93"/>
      <c r="B104" s="93"/>
      <c r="C104" s="9" t="s">
        <v>70</v>
      </c>
      <c r="D104" s="23" t="s">
        <v>1049</v>
      </c>
      <c r="E104" s="39">
        <v>45625</v>
      </c>
      <c r="F104" s="9" t="s">
        <v>1091</v>
      </c>
      <c r="G104" s="9">
        <v>2</v>
      </c>
      <c r="H104" s="9">
        <f t="shared" si="2"/>
        <v>2</v>
      </c>
      <c r="I104" s="9"/>
      <c r="J104" s="9"/>
      <c r="K104" s="9">
        <f t="shared" si="3"/>
        <v>2</v>
      </c>
      <c r="L104" s="9"/>
    </row>
    <row r="105" spans="1:12" x14ac:dyDescent="0.25">
      <c r="A105" s="93"/>
      <c r="B105" s="93"/>
      <c r="C105" s="9" t="s">
        <v>54</v>
      </c>
      <c r="D105" s="23" t="s">
        <v>1050</v>
      </c>
      <c r="E105" s="39">
        <v>45618</v>
      </c>
      <c r="F105" s="9" t="s">
        <v>1091</v>
      </c>
      <c r="G105" s="9">
        <v>4</v>
      </c>
      <c r="H105" s="9">
        <f t="shared" si="2"/>
        <v>4</v>
      </c>
      <c r="I105" s="9"/>
      <c r="J105" s="9"/>
      <c r="K105" s="9">
        <f t="shared" si="3"/>
        <v>4</v>
      </c>
      <c r="L105" s="9"/>
    </row>
    <row r="106" spans="1:12" x14ac:dyDescent="0.25">
      <c r="A106" s="93"/>
      <c r="B106" s="93"/>
      <c r="C106" s="9" t="s">
        <v>55</v>
      </c>
      <c r="D106" s="23" t="s">
        <v>1051</v>
      </c>
      <c r="E106" s="9"/>
      <c r="F106" s="9"/>
      <c r="G106" s="9">
        <v>2</v>
      </c>
      <c r="H106" s="9">
        <f t="shared" si="2"/>
        <v>2</v>
      </c>
      <c r="I106" s="9"/>
      <c r="J106" s="9"/>
      <c r="K106" s="9">
        <f t="shared" si="3"/>
        <v>2</v>
      </c>
      <c r="L106" s="9"/>
    </row>
    <row r="107" spans="1:12" ht="25.5" x14ac:dyDescent="0.25">
      <c r="A107" s="93"/>
      <c r="B107" s="93"/>
      <c r="C107" s="9" t="s">
        <v>56</v>
      </c>
      <c r="D107" s="23" t="s">
        <v>1052</v>
      </c>
      <c r="E107" s="39">
        <v>45624</v>
      </c>
      <c r="F107" s="9" t="s">
        <v>1091</v>
      </c>
      <c r="G107" s="9">
        <v>15</v>
      </c>
      <c r="H107" s="9">
        <f t="shared" si="2"/>
        <v>15</v>
      </c>
      <c r="I107" s="9"/>
      <c r="J107" s="9"/>
      <c r="K107" s="9">
        <f t="shared" si="3"/>
        <v>15</v>
      </c>
      <c r="L107" s="9"/>
    </row>
    <row r="108" spans="1:12" x14ac:dyDescent="0.25">
      <c r="A108" s="93"/>
      <c r="B108" s="93"/>
      <c r="C108" s="9" t="s">
        <v>32</v>
      </c>
      <c r="D108" s="23"/>
      <c r="E108" s="9"/>
      <c r="F108" s="9"/>
      <c r="G108" s="9"/>
      <c r="H108" s="9"/>
      <c r="I108" s="9"/>
      <c r="J108" s="9"/>
      <c r="K108" s="9">
        <f t="shared" si="3"/>
        <v>0</v>
      </c>
      <c r="L108" s="9"/>
    </row>
    <row r="109" spans="1:12" ht="25.5" x14ac:dyDescent="0.25">
      <c r="A109" s="93"/>
      <c r="B109" s="93"/>
      <c r="C109" s="9" t="s">
        <v>57</v>
      </c>
      <c r="D109" s="23" t="s">
        <v>1053</v>
      </c>
      <c r="E109" s="39">
        <v>45618</v>
      </c>
      <c r="F109" s="9" t="s">
        <v>1091</v>
      </c>
      <c r="G109" s="9">
        <v>10</v>
      </c>
      <c r="H109" s="9">
        <f t="shared" si="2"/>
        <v>10</v>
      </c>
      <c r="I109" s="9"/>
      <c r="J109" s="9"/>
      <c r="K109" s="9">
        <f t="shared" si="3"/>
        <v>10</v>
      </c>
      <c r="L109" s="9"/>
    </row>
    <row r="110" spans="1:12" x14ac:dyDescent="0.25">
      <c r="A110" s="94"/>
      <c r="B110" s="94"/>
      <c r="C110" s="9" t="s">
        <v>58</v>
      </c>
      <c r="D110" s="23" t="s">
        <v>1054</v>
      </c>
      <c r="E110" s="39">
        <v>45618</v>
      </c>
      <c r="F110" s="9" t="s">
        <v>1091</v>
      </c>
      <c r="G110" s="9">
        <v>5</v>
      </c>
      <c r="H110" s="9">
        <f t="shared" si="2"/>
        <v>5</v>
      </c>
      <c r="I110" s="9"/>
      <c r="J110" s="9"/>
      <c r="K110" s="9">
        <f t="shared" si="3"/>
        <v>5</v>
      </c>
      <c r="L110" s="9"/>
    </row>
    <row r="111" spans="1:12" x14ac:dyDescent="0.25">
      <c r="A111" s="13"/>
      <c r="B111" s="92" t="s">
        <v>59</v>
      </c>
      <c r="C111" s="9" t="s">
        <v>71</v>
      </c>
      <c r="D111" s="23" t="s">
        <v>105</v>
      </c>
      <c r="E111" s="39">
        <v>45614</v>
      </c>
      <c r="F111" s="9" t="s">
        <v>1089</v>
      </c>
      <c r="G111" s="9">
        <v>1</v>
      </c>
      <c r="H111" s="9">
        <f t="shared" si="2"/>
        <v>1</v>
      </c>
      <c r="I111" s="9"/>
      <c r="J111" s="9"/>
      <c r="K111" s="9">
        <f t="shared" si="3"/>
        <v>1</v>
      </c>
      <c r="L111" s="9"/>
    </row>
    <row r="112" spans="1:12" x14ac:dyDescent="0.25">
      <c r="A112" s="13"/>
      <c r="B112" s="93"/>
      <c r="C112" s="9" t="s">
        <v>47</v>
      </c>
      <c r="D112" s="23" t="s">
        <v>1020</v>
      </c>
      <c r="E112" s="39">
        <v>45614</v>
      </c>
      <c r="F112" s="9" t="s">
        <v>1089</v>
      </c>
      <c r="G112" s="9">
        <v>2</v>
      </c>
      <c r="H112" s="9">
        <f t="shared" si="2"/>
        <v>2</v>
      </c>
      <c r="I112" s="9"/>
      <c r="J112" s="9"/>
      <c r="K112" s="9">
        <f t="shared" si="3"/>
        <v>2</v>
      </c>
      <c r="L112" s="9"/>
    </row>
    <row r="113" spans="1:12" x14ac:dyDescent="0.25">
      <c r="A113" s="13"/>
      <c r="B113" s="94"/>
      <c r="C113" s="9" t="s">
        <v>32</v>
      </c>
      <c r="D113" s="23" t="s">
        <v>1021</v>
      </c>
      <c r="E113" s="39">
        <v>45614</v>
      </c>
      <c r="F113" s="9" t="s">
        <v>1089</v>
      </c>
      <c r="G113" s="9">
        <v>2</v>
      </c>
      <c r="H113" s="9">
        <f t="shared" si="2"/>
        <v>2</v>
      </c>
      <c r="I113" s="9"/>
      <c r="J113" s="9"/>
      <c r="K113" s="9">
        <f t="shared" si="3"/>
        <v>2</v>
      </c>
      <c r="L113" s="9"/>
    </row>
    <row r="114" spans="1:12" x14ac:dyDescent="0.25">
      <c r="A114" s="92">
        <v>19</v>
      </c>
      <c r="B114" s="92" t="s">
        <v>99</v>
      </c>
      <c r="C114" s="9" t="s">
        <v>100</v>
      </c>
      <c r="D114" s="23"/>
      <c r="E114" s="9"/>
      <c r="F114" s="9"/>
      <c r="G114" s="9"/>
      <c r="H114" s="9"/>
      <c r="I114" s="9"/>
      <c r="J114" s="9"/>
      <c r="K114" s="9">
        <f t="shared" si="3"/>
        <v>0</v>
      </c>
      <c r="L114" s="9"/>
    </row>
    <row r="115" spans="1:12" x14ac:dyDescent="0.25">
      <c r="A115" s="94"/>
      <c r="B115" s="94"/>
      <c r="C115" s="9" t="s">
        <v>32</v>
      </c>
      <c r="D115" s="23" t="s">
        <v>141</v>
      </c>
      <c r="E115" s="39">
        <v>45603</v>
      </c>
      <c r="F115" s="12" t="s">
        <v>1100</v>
      </c>
      <c r="G115" s="9">
        <v>1</v>
      </c>
      <c r="H115" s="9">
        <f t="shared" si="2"/>
        <v>1</v>
      </c>
      <c r="I115" s="9"/>
      <c r="J115" s="9"/>
      <c r="K115" s="9">
        <f t="shared" si="3"/>
        <v>1</v>
      </c>
      <c r="L115" s="9"/>
    </row>
    <row r="116" spans="1:12" x14ac:dyDescent="0.25">
      <c r="A116" s="13"/>
      <c r="B116" s="92" t="s">
        <v>60</v>
      </c>
      <c r="C116" s="9" t="s">
        <v>249</v>
      </c>
      <c r="D116" s="23" t="s">
        <v>1059</v>
      </c>
      <c r="E116" s="39">
        <v>45615</v>
      </c>
      <c r="F116" s="9" t="s">
        <v>1100</v>
      </c>
      <c r="G116" s="9">
        <v>2</v>
      </c>
      <c r="H116" s="9">
        <f t="shared" si="2"/>
        <v>2</v>
      </c>
      <c r="I116" s="9"/>
      <c r="J116" s="9"/>
      <c r="K116" s="9">
        <f t="shared" si="3"/>
        <v>2</v>
      </c>
      <c r="L116" s="9"/>
    </row>
    <row r="117" spans="1:12" x14ac:dyDescent="0.25">
      <c r="A117" s="13"/>
      <c r="B117" s="93"/>
      <c r="C117" s="9" t="s">
        <v>46</v>
      </c>
      <c r="D117" s="23" t="s">
        <v>1058</v>
      </c>
      <c r="E117" s="39">
        <v>45615</v>
      </c>
      <c r="F117" s="9" t="s">
        <v>1100</v>
      </c>
      <c r="G117" s="9">
        <v>2</v>
      </c>
      <c r="H117" s="9">
        <f t="shared" si="2"/>
        <v>2</v>
      </c>
      <c r="I117" s="9"/>
      <c r="J117" s="9"/>
      <c r="K117" s="9">
        <f t="shared" si="3"/>
        <v>2</v>
      </c>
      <c r="L117" s="9"/>
    </row>
    <row r="118" spans="1:12" x14ac:dyDescent="0.25">
      <c r="A118" s="13"/>
      <c r="B118" s="93"/>
      <c r="C118" s="9" t="s">
        <v>543</v>
      </c>
      <c r="D118" s="23" t="s">
        <v>184</v>
      </c>
      <c r="E118" s="39">
        <v>45615</v>
      </c>
      <c r="F118" s="9" t="s">
        <v>1100</v>
      </c>
      <c r="G118" s="9">
        <v>1</v>
      </c>
      <c r="H118" s="9">
        <f t="shared" si="2"/>
        <v>1</v>
      </c>
      <c r="I118" s="9"/>
      <c r="J118" s="9"/>
      <c r="K118" s="9">
        <f t="shared" si="3"/>
        <v>1</v>
      </c>
      <c r="L118" s="9"/>
    </row>
    <row r="119" spans="1:12" x14ac:dyDescent="0.25">
      <c r="A119" s="13"/>
      <c r="B119" s="93"/>
      <c r="C119" s="9" t="s">
        <v>38</v>
      </c>
      <c r="D119" s="23" t="s">
        <v>1060</v>
      </c>
      <c r="E119" s="39">
        <v>45615</v>
      </c>
      <c r="F119" s="9" t="s">
        <v>1100</v>
      </c>
      <c r="G119" s="9">
        <v>1</v>
      </c>
      <c r="H119" s="9">
        <f t="shared" si="2"/>
        <v>1</v>
      </c>
      <c r="I119" s="9"/>
      <c r="J119" s="9"/>
      <c r="K119" s="9">
        <f t="shared" si="3"/>
        <v>1</v>
      </c>
      <c r="L119" s="9"/>
    </row>
    <row r="120" spans="1:12" x14ac:dyDescent="0.25">
      <c r="A120" s="13"/>
      <c r="B120" s="93"/>
      <c r="C120" s="9" t="s">
        <v>61</v>
      </c>
      <c r="D120" s="23" t="s">
        <v>153</v>
      </c>
      <c r="E120" s="39">
        <v>45615</v>
      </c>
      <c r="F120" s="9" t="s">
        <v>1100</v>
      </c>
      <c r="G120" s="9">
        <v>1</v>
      </c>
      <c r="H120" s="9">
        <f t="shared" si="2"/>
        <v>1</v>
      </c>
      <c r="I120" s="9"/>
      <c r="J120" s="9"/>
      <c r="K120" s="9">
        <f t="shared" si="3"/>
        <v>1</v>
      </c>
      <c r="L120" s="9"/>
    </row>
    <row r="121" spans="1:12" x14ac:dyDescent="0.25">
      <c r="A121" s="13"/>
      <c r="B121" s="93"/>
      <c r="C121" s="9" t="s">
        <v>62</v>
      </c>
      <c r="D121" s="23" t="s">
        <v>269</v>
      </c>
      <c r="E121" s="39">
        <v>45615</v>
      </c>
      <c r="F121" s="9" t="s">
        <v>1100</v>
      </c>
      <c r="G121" s="9">
        <v>2</v>
      </c>
      <c r="H121" s="9">
        <f t="shared" si="2"/>
        <v>2</v>
      </c>
      <c r="I121" s="9"/>
      <c r="J121" s="9"/>
      <c r="K121" s="9">
        <f t="shared" si="3"/>
        <v>2</v>
      </c>
      <c r="L121" s="9"/>
    </row>
    <row r="122" spans="1:12" x14ac:dyDescent="0.25">
      <c r="A122" s="12">
        <v>20</v>
      </c>
      <c r="B122" s="94"/>
      <c r="C122" s="9" t="s">
        <v>22</v>
      </c>
      <c r="D122" s="23" t="s">
        <v>1061</v>
      </c>
      <c r="E122" s="39">
        <v>45615</v>
      </c>
      <c r="F122" s="9" t="s">
        <v>1100</v>
      </c>
      <c r="G122" s="9">
        <v>5</v>
      </c>
      <c r="H122" s="9">
        <f t="shared" si="2"/>
        <v>5</v>
      </c>
      <c r="I122" s="9"/>
      <c r="J122" s="9"/>
      <c r="K122" s="9">
        <f t="shared" si="3"/>
        <v>5</v>
      </c>
      <c r="L122" s="9"/>
    </row>
    <row r="123" spans="1:12" x14ac:dyDescent="0.25">
      <c r="A123" s="9"/>
      <c r="B123" s="9"/>
      <c r="C123" s="5" t="s">
        <v>118</v>
      </c>
      <c r="D123" s="23"/>
      <c r="E123" s="5"/>
      <c r="F123" s="5"/>
      <c r="G123" s="5">
        <f t="shared" ref="G123:L123" si="4">SUM(G15:G122)</f>
        <v>318</v>
      </c>
      <c r="H123" s="5">
        <f t="shared" si="4"/>
        <v>318</v>
      </c>
      <c r="I123" s="5">
        <f t="shared" si="4"/>
        <v>0</v>
      </c>
      <c r="J123" s="5">
        <f t="shared" si="4"/>
        <v>0</v>
      </c>
      <c r="K123" s="5">
        <f t="shared" si="4"/>
        <v>318</v>
      </c>
      <c r="L123" s="5">
        <f t="shared" si="4"/>
        <v>0</v>
      </c>
    </row>
    <row r="124" spans="1:12" x14ac:dyDescent="0.25">
      <c r="A124" s="9"/>
      <c r="B124" s="9"/>
      <c r="C124" s="9"/>
      <c r="D124" s="23"/>
      <c r="E124" s="9"/>
      <c r="F124" s="9"/>
      <c r="G124" s="9"/>
      <c r="H124" s="9"/>
      <c r="I124" s="9"/>
      <c r="J124" s="9"/>
      <c r="K124" s="9"/>
      <c r="L124" s="9"/>
    </row>
    <row r="125" spans="1:12" x14ac:dyDescent="0.25">
      <c r="A125" s="72" t="s">
        <v>1156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4"/>
    </row>
    <row r="126" spans="1:12" x14ac:dyDescent="0.25">
      <c r="A126" s="11"/>
      <c r="B126" s="92" t="s">
        <v>19</v>
      </c>
      <c r="C126" s="9" t="s">
        <v>169</v>
      </c>
      <c r="D126" s="23" t="s">
        <v>1077</v>
      </c>
      <c r="E126" s="39">
        <v>45616</v>
      </c>
      <c r="F126" s="9" t="s">
        <v>1100</v>
      </c>
      <c r="G126" s="9">
        <v>6</v>
      </c>
      <c r="H126" s="9">
        <f t="shared" si="2"/>
        <v>6</v>
      </c>
      <c r="I126" s="9"/>
      <c r="J126" s="9"/>
      <c r="K126" s="9">
        <f t="shared" si="3"/>
        <v>6</v>
      </c>
      <c r="L126" s="9"/>
    </row>
    <row r="127" spans="1:12" x14ac:dyDescent="0.25">
      <c r="A127" s="13"/>
      <c r="B127" s="94"/>
      <c r="C127" s="9" t="s">
        <v>1075</v>
      </c>
      <c r="D127" s="23" t="s">
        <v>1076</v>
      </c>
      <c r="E127" s="39">
        <v>45616</v>
      </c>
      <c r="F127" s="9" t="s">
        <v>1100</v>
      </c>
      <c r="G127" s="9">
        <v>2</v>
      </c>
      <c r="H127" s="9">
        <v>2</v>
      </c>
      <c r="I127" s="9"/>
      <c r="J127" s="9"/>
      <c r="K127" s="9">
        <v>2</v>
      </c>
      <c r="L127" s="9"/>
    </row>
    <row r="128" spans="1:12" x14ac:dyDescent="0.25">
      <c r="A128" s="92">
        <v>22</v>
      </c>
      <c r="B128" s="92" t="s">
        <v>44</v>
      </c>
      <c r="C128" s="9" t="s">
        <v>859</v>
      </c>
      <c r="D128" s="23" t="s">
        <v>1079</v>
      </c>
      <c r="E128" s="39">
        <v>45617</v>
      </c>
      <c r="F128" s="9" t="s">
        <v>1091</v>
      </c>
      <c r="G128" s="9">
        <v>8</v>
      </c>
      <c r="H128" s="9">
        <v>0</v>
      </c>
      <c r="I128" s="9"/>
      <c r="J128" s="9"/>
      <c r="K128" s="9">
        <f t="shared" si="3"/>
        <v>8</v>
      </c>
      <c r="L128" s="9"/>
    </row>
    <row r="129" spans="1:12" x14ac:dyDescent="0.25">
      <c r="A129" s="93"/>
      <c r="B129" s="93"/>
      <c r="C129" s="9" t="s">
        <v>1080</v>
      </c>
      <c r="D129" s="23" t="s">
        <v>137</v>
      </c>
      <c r="E129" s="39">
        <v>45617</v>
      </c>
      <c r="F129" s="9" t="s">
        <v>1091</v>
      </c>
      <c r="G129" s="9">
        <v>1</v>
      </c>
      <c r="H129" s="9">
        <v>1</v>
      </c>
      <c r="I129" s="9"/>
      <c r="J129" s="9"/>
      <c r="K129" s="9">
        <v>1</v>
      </c>
      <c r="L129" s="9"/>
    </row>
    <row r="130" spans="1:12" ht="25.5" x14ac:dyDescent="0.25">
      <c r="A130" s="93"/>
      <c r="B130" s="93"/>
      <c r="C130" s="9" t="s">
        <v>109</v>
      </c>
      <c r="D130" s="23" t="s">
        <v>1078</v>
      </c>
      <c r="E130" s="39">
        <v>45617</v>
      </c>
      <c r="F130" s="9" t="s">
        <v>1091</v>
      </c>
      <c r="G130" s="9">
        <v>10</v>
      </c>
      <c r="H130" s="9">
        <f t="shared" si="2"/>
        <v>10</v>
      </c>
      <c r="I130" s="9"/>
      <c r="J130" s="9"/>
      <c r="K130" s="9">
        <f t="shared" si="3"/>
        <v>10</v>
      </c>
      <c r="L130" s="9"/>
    </row>
    <row r="131" spans="1:12" x14ac:dyDescent="0.25">
      <c r="A131" s="93"/>
      <c r="B131" s="93"/>
      <c r="C131" s="9" t="s">
        <v>781</v>
      </c>
      <c r="D131" s="23" t="s">
        <v>1082</v>
      </c>
      <c r="E131" s="39">
        <v>45617</v>
      </c>
      <c r="F131" s="9" t="s">
        <v>1091</v>
      </c>
      <c r="G131" s="9">
        <v>3</v>
      </c>
      <c r="H131" s="9">
        <v>3</v>
      </c>
      <c r="I131" s="9"/>
      <c r="J131" s="9"/>
      <c r="K131" s="9">
        <v>3</v>
      </c>
      <c r="L131" s="9"/>
    </row>
    <row r="132" spans="1:12" x14ac:dyDescent="0.25">
      <c r="A132" s="93"/>
      <c r="B132" s="93"/>
      <c r="C132" s="9" t="s">
        <v>703</v>
      </c>
      <c r="D132" s="23" t="s">
        <v>1083</v>
      </c>
      <c r="E132" s="39">
        <v>45617</v>
      </c>
      <c r="F132" s="9" t="s">
        <v>1091</v>
      </c>
      <c r="G132" s="9">
        <v>2</v>
      </c>
      <c r="H132" s="9">
        <v>2</v>
      </c>
      <c r="I132" s="9"/>
      <c r="J132" s="9"/>
      <c r="K132" s="9">
        <v>2</v>
      </c>
      <c r="L132" s="9"/>
    </row>
    <row r="133" spans="1:12" x14ac:dyDescent="0.25">
      <c r="A133" s="94"/>
      <c r="B133" s="93"/>
      <c r="C133" s="9" t="s">
        <v>250</v>
      </c>
      <c r="D133" s="23" t="s">
        <v>1043</v>
      </c>
      <c r="E133" s="39">
        <v>45617</v>
      </c>
      <c r="F133" s="9" t="s">
        <v>1091</v>
      </c>
      <c r="G133" s="9">
        <v>1</v>
      </c>
      <c r="H133" s="9">
        <f t="shared" si="2"/>
        <v>1</v>
      </c>
      <c r="I133" s="9"/>
      <c r="J133" s="9"/>
      <c r="K133" s="9">
        <f t="shared" si="3"/>
        <v>1</v>
      </c>
      <c r="L133" s="9"/>
    </row>
    <row r="134" spans="1:12" x14ac:dyDescent="0.25">
      <c r="A134" s="11"/>
      <c r="B134" s="94"/>
      <c r="C134" s="9" t="s">
        <v>194</v>
      </c>
      <c r="D134" s="23" t="s">
        <v>1081</v>
      </c>
      <c r="E134" s="39">
        <v>45617</v>
      </c>
      <c r="F134" s="9" t="s">
        <v>1091</v>
      </c>
      <c r="G134" s="9">
        <v>2</v>
      </c>
      <c r="H134" s="9">
        <f t="shared" si="2"/>
        <v>2</v>
      </c>
      <c r="I134" s="9"/>
      <c r="J134" s="9"/>
      <c r="K134" s="9">
        <f t="shared" si="3"/>
        <v>2</v>
      </c>
      <c r="L134" s="9"/>
    </row>
    <row r="135" spans="1:12" x14ac:dyDescent="0.25">
      <c r="A135" s="7"/>
      <c r="B135" s="7"/>
      <c r="C135" s="5" t="s">
        <v>118</v>
      </c>
      <c r="D135" s="24"/>
      <c r="E135" s="5"/>
      <c r="F135" s="5"/>
      <c r="G135" s="5">
        <f t="shared" ref="G135:L135" si="5">SUM(G126:G134)</f>
        <v>35</v>
      </c>
      <c r="H135" s="5">
        <f t="shared" si="5"/>
        <v>27</v>
      </c>
      <c r="I135" s="5">
        <f t="shared" si="5"/>
        <v>0</v>
      </c>
      <c r="J135" s="5">
        <f t="shared" si="5"/>
        <v>0</v>
      </c>
      <c r="K135" s="5">
        <f t="shared" si="5"/>
        <v>35</v>
      </c>
      <c r="L135" s="5">
        <f t="shared" si="5"/>
        <v>0</v>
      </c>
    </row>
    <row r="136" spans="1:12" x14ac:dyDescent="0.25">
      <c r="A136" s="7"/>
      <c r="B136" s="5"/>
      <c r="C136" s="7"/>
      <c r="D136" s="24"/>
      <c r="E136" s="7"/>
      <c r="F136" s="7"/>
      <c r="G136" s="7"/>
      <c r="H136" s="7"/>
      <c r="I136" s="7"/>
      <c r="J136" s="7"/>
      <c r="K136" s="7"/>
      <c r="L136" s="8"/>
    </row>
    <row r="137" spans="1:12" x14ac:dyDescent="0.25">
      <c r="A137" s="7"/>
      <c r="B137" s="5"/>
      <c r="C137" s="5" t="s">
        <v>119</v>
      </c>
      <c r="D137" s="24"/>
      <c r="E137" s="5"/>
      <c r="F137" s="5"/>
      <c r="G137" s="5">
        <f t="shared" ref="G137:L137" si="6">G123+G135</f>
        <v>353</v>
      </c>
      <c r="H137" s="5">
        <f t="shared" si="6"/>
        <v>345</v>
      </c>
      <c r="I137" s="5">
        <f t="shared" si="6"/>
        <v>0</v>
      </c>
      <c r="J137" s="5">
        <f t="shared" si="6"/>
        <v>0</v>
      </c>
      <c r="K137" s="5">
        <f t="shared" si="6"/>
        <v>353</v>
      </c>
      <c r="L137" s="5">
        <f t="shared" si="6"/>
        <v>0</v>
      </c>
    </row>
    <row r="140" spans="1:12" x14ac:dyDescent="0.25">
      <c r="A140" s="71" t="s">
        <v>1155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</row>
  </sheetData>
  <mergeCells count="46">
    <mergeCell ref="H6:L6"/>
    <mergeCell ref="B35:B36"/>
    <mergeCell ref="B37:B39"/>
    <mergeCell ref="B41:B42"/>
    <mergeCell ref="B44:B47"/>
    <mergeCell ref="H1:L1"/>
    <mergeCell ref="H2:L2"/>
    <mergeCell ref="H3:L3"/>
    <mergeCell ref="H4:L4"/>
    <mergeCell ref="H5:L5"/>
    <mergeCell ref="A83:A110"/>
    <mergeCell ref="B83:B110"/>
    <mergeCell ref="B111:B113"/>
    <mergeCell ref="A11:A12"/>
    <mergeCell ref="B11:B12"/>
    <mergeCell ref="B16:B31"/>
    <mergeCell ref="A17:A30"/>
    <mergeCell ref="B48:B51"/>
    <mergeCell ref="A52:A60"/>
    <mergeCell ref="B52:B60"/>
    <mergeCell ref="A61:A62"/>
    <mergeCell ref="B61:B62"/>
    <mergeCell ref="B64:B67"/>
    <mergeCell ref="A68:A70"/>
    <mergeCell ref="B68:B70"/>
    <mergeCell ref="A71:A75"/>
    <mergeCell ref="B71:B75"/>
    <mergeCell ref="A79:A82"/>
    <mergeCell ref="B79:B82"/>
    <mergeCell ref="A9:L9"/>
    <mergeCell ref="A8:L8"/>
    <mergeCell ref="D11:D12"/>
    <mergeCell ref="E11:E12"/>
    <mergeCell ref="F11:F12"/>
    <mergeCell ref="C11:C12"/>
    <mergeCell ref="G11:L11"/>
    <mergeCell ref="B76:B77"/>
    <mergeCell ref="A14:L14"/>
    <mergeCell ref="A140:L140"/>
    <mergeCell ref="A114:A115"/>
    <mergeCell ref="B114:B115"/>
    <mergeCell ref="B116:B122"/>
    <mergeCell ref="A128:A133"/>
    <mergeCell ref="B128:B134"/>
    <mergeCell ref="B126:B127"/>
    <mergeCell ref="A125:L125"/>
  </mergeCells>
  <pageMargins left="0.21" right="0.2" top="0.33" bottom="0.28999999999999998" header="0.23" footer="0.2"/>
  <pageSetup paperSize="9" scale="8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workbookViewId="0">
      <pane ySplit="13" topLeftCell="A48" activePane="bottomLeft" state="frozen"/>
      <selection pane="bottomLeft" activeCell="H6" sqref="H6:L6"/>
    </sheetView>
  </sheetViews>
  <sheetFormatPr defaultRowHeight="15" x14ac:dyDescent="0.25"/>
  <cols>
    <col min="1" max="1" width="4.5703125" style="3" customWidth="1"/>
    <col min="2" max="2" width="20.85546875" style="4" customWidth="1"/>
    <col min="3" max="6" width="24.42578125" style="3" customWidth="1"/>
    <col min="7" max="7" width="8.42578125" style="3" customWidth="1"/>
    <col min="8" max="8" width="7.140625" style="3" customWidth="1"/>
    <col min="9" max="9" width="8.85546875" style="3" customWidth="1"/>
    <col min="10" max="10" width="5.85546875" style="3" customWidth="1"/>
    <col min="11" max="11" width="10.28515625" style="3" customWidth="1"/>
    <col min="12" max="12" width="7.5703125" style="1" customWidth="1"/>
  </cols>
  <sheetData>
    <row r="1" spans="1:12" ht="12.75" customHeight="1" x14ac:dyDescent="0.25">
      <c r="H1" s="85" t="s">
        <v>110</v>
      </c>
      <c r="I1" s="85" t="s">
        <v>110</v>
      </c>
      <c r="J1" s="85" t="s">
        <v>110</v>
      </c>
      <c r="K1" s="85" t="s">
        <v>110</v>
      </c>
      <c r="L1" s="85" t="s">
        <v>110</v>
      </c>
    </row>
    <row r="2" spans="1:12" ht="12.75" customHeight="1" x14ac:dyDescent="0.25">
      <c r="H2" s="85" t="s">
        <v>111</v>
      </c>
      <c r="I2" s="85" t="s">
        <v>111</v>
      </c>
      <c r="J2" s="85" t="s">
        <v>111</v>
      </c>
      <c r="K2" s="85" t="s">
        <v>111</v>
      </c>
      <c r="L2" s="85" t="s">
        <v>111</v>
      </c>
    </row>
    <row r="3" spans="1:12" ht="12.75" customHeight="1" x14ac:dyDescent="0.25">
      <c r="H3" s="85" t="s">
        <v>112</v>
      </c>
      <c r="I3" s="85" t="s">
        <v>112</v>
      </c>
      <c r="J3" s="85" t="s">
        <v>112</v>
      </c>
      <c r="K3" s="85" t="s">
        <v>112</v>
      </c>
      <c r="L3" s="85" t="s">
        <v>112</v>
      </c>
    </row>
    <row r="4" spans="1:12" ht="12.75" customHeight="1" x14ac:dyDescent="0.25">
      <c r="H4" s="85" t="s">
        <v>113</v>
      </c>
      <c r="I4" s="85" t="s">
        <v>113</v>
      </c>
      <c r="J4" s="85" t="s">
        <v>113</v>
      </c>
      <c r="K4" s="85" t="s">
        <v>113</v>
      </c>
      <c r="L4" s="85" t="s">
        <v>113</v>
      </c>
    </row>
    <row r="5" spans="1:12" ht="15" customHeight="1" x14ac:dyDescent="0.25">
      <c r="H5" s="85" t="s">
        <v>114</v>
      </c>
      <c r="I5" s="85" t="s">
        <v>114</v>
      </c>
      <c r="J5" s="85" t="s">
        <v>114</v>
      </c>
      <c r="K5" s="85" t="s">
        <v>114</v>
      </c>
      <c r="L5" s="85" t="s">
        <v>114</v>
      </c>
    </row>
    <row r="6" spans="1:12" ht="15" customHeight="1" x14ac:dyDescent="0.25">
      <c r="H6" s="85" t="s">
        <v>1170</v>
      </c>
      <c r="I6" s="85" t="s">
        <v>217</v>
      </c>
      <c r="J6" s="85" t="s">
        <v>217</v>
      </c>
      <c r="K6" s="85" t="s">
        <v>217</v>
      </c>
      <c r="L6" s="85" t="s">
        <v>217</v>
      </c>
    </row>
    <row r="7" spans="1:12" ht="15" customHeight="1" x14ac:dyDescent="0.25"/>
    <row r="8" spans="1:12" ht="20.25" customHeight="1" x14ac:dyDescent="0.25">
      <c r="A8" s="84" t="s">
        <v>115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ht="36.75" customHeight="1" x14ac:dyDescent="0.25">
      <c r="A9" s="83" t="s">
        <v>1169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18.75" customHeight="1" x14ac:dyDescent="0.25"/>
    <row r="11" spans="1:12" ht="33" customHeight="1" x14ac:dyDescent="0.25">
      <c r="A11" s="86" t="s">
        <v>15</v>
      </c>
      <c r="B11" s="86" t="s">
        <v>9</v>
      </c>
      <c r="C11" s="86" t="s">
        <v>10</v>
      </c>
      <c r="D11" s="86" t="s">
        <v>11</v>
      </c>
      <c r="E11" s="86" t="s">
        <v>424</v>
      </c>
      <c r="F11" s="86" t="s">
        <v>425</v>
      </c>
      <c r="G11" s="88" t="s">
        <v>116</v>
      </c>
      <c r="H11" s="89"/>
      <c r="I11" s="89"/>
      <c r="J11" s="89"/>
      <c r="K11" s="89"/>
      <c r="L11" s="90"/>
    </row>
    <row r="12" spans="1:12" ht="40.5" customHeight="1" x14ac:dyDescent="0.25">
      <c r="A12" s="87"/>
      <c r="B12" s="87"/>
      <c r="C12" s="87"/>
      <c r="D12" s="87"/>
      <c r="E12" s="87"/>
      <c r="F12" s="87"/>
      <c r="G12" s="5" t="s">
        <v>12</v>
      </c>
      <c r="H12" s="5" t="s">
        <v>13</v>
      </c>
      <c r="I12" s="5" t="s">
        <v>14</v>
      </c>
      <c r="J12" s="5" t="s">
        <v>16</v>
      </c>
      <c r="K12" s="5" t="s">
        <v>17</v>
      </c>
      <c r="L12" s="6" t="s">
        <v>18</v>
      </c>
    </row>
    <row r="13" spans="1:12" x14ac:dyDescent="0.25">
      <c r="A13" s="5">
        <v>1</v>
      </c>
      <c r="B13" s="5">
        <v>2</v>
      </c>
      <c r="C13" s="5">
        <v>3</v>
      </c>
      <c r="D13" s="5"/>
      <c r="E13" s="5"/>
      <c r="F13" s="5"/>
      <c r="G13" s="5">
        <v>4</v>
      </c>
      <c r="H13" s="5">
        <v>5</v>
      </c>
      <c r="I13" s="5">
        <v>6</v>
      </c>
      <c r="J13" s="5">
        <v>7</v>
      </c>
      <c r="K13" s="5">
        <v>8</v>
      </c>
      <c r="L13" s="6">
        <v>9</v>
      </c>
    </row>
    <row r="14" spans="1:12" ht="15" customHeight="1" x14ac:dyDescent="0.25">
      <c r="A14" s="72" t="s">
        <v>1157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x14ac:dyDescent="0.25">
      <c r="A15" s="9">
        <v>1</v>
      </c>
      <c r="B15" s="9" t="s">
        <v>167</v>
      </c>
      <c r="C15" s="9" t="s">
        <v>168</v>
      </c>
      <c r="D15" s="23" t="s">
        <v>270</v>
      </c>
      <c r="E15" s="39">
        <v>45628</v>
      </c>
      <c r="F15" s="9" t="s">
        <v>1091</v>
      </c>
      <c r="G15" s="9">
        <v>3</v>
      </c>
      <c r="H15" s="9">
        <f t="shared" ref="H15:H78" si="0">G15</f>
        <v>3</v>
      </c>
      <c r="I15" s="9"/>
      <c r="J15" s="9"/>
      <c r="K15" s="9">
        <f t="shared" ref="K15:K78" si="1">G15</f>
        <v>3</v>
      </c>
      <c r="L15" s="9"/>
    </row>
    <row r="16" spans="1:12" x14ac:dyDescent="0.25">
      <c r="A16" s="12"/>
      <c r="B16" s="92" t="s">
        <v>19</v>
      </c>
      <c r="C16" s="9" t="s">
        <v>172</v>
      </c>
      <c r="D16" s="23" t="s">
        <v>271</v>
      </c>
      <c r="E16" s="39">
        <v>45642</v>
      </c>
      <c r="F16" s="9" t="s">
        <v>1100</v>
      </c>
      <c r="G16" s="9">
        <v>2</v>
      </c>
      <c r="H16" s="9">
        <f t="shared" si="0"/>
        <v>2</v>
      </c>
      <c r="I16" s="9"/>
      <c r="J16" s="9"/>
      <c r="K16" s="9">
        <f t="shared" si="1"/>
        <v>2</v>
      </c>
      <c r="L16" s="9"/>
    </row>
    <row r="17" spans="1:12" x14ac:dyDescent="0.25">
      <c r="A17" s="12"/>
      <c r="B17" s="93"/>
      <c r="C17" s="9" t="s">
        <v>163</v>
      </c>
      <c r="D17" s="23" t="s">
        <v>129</v>
      </c>
      <c r="E17" s="39">
        <v>45642</v>
      </c>
      <c r="F17" s="9" t="s">
        <v>1100</v>
      </c>
      <c r="G17" s="9">
        <v>1</v>
      </c>
      <c r="H17" s="9">
        <f t="shared" si="0"/>
        <v>1</v>
      </c>
      <c r="I17" s="9"/>
      <c r="J17" s="9"/>
      <c r="K17" s="9">
        <f t="shared" si="1"/>
        <v>1</v>
      </c>
      <c r="L17" s="9"/>
    </row>
    <row r="18" spans="1:12" ht="25.5" x14ac:dyDescent="0.25">
      <c r="A18" s="92">
        <v>2</v>
      </c>
      <c r="B18" s="93"/>
      <c r="C18" s="9" t="s">
        <v>20</v>
      </c>
      <c r="D18" s="23" t="s">
        <v>272</v>
      </c>
      <c r="E18" s="39">
        <v>45642</v>
      </c>
      <c r="F18" s="9" t="s">
        <v>1100</v>
      </c>
      <c r="G18" s="9">
        <v>8</v>
      </c>
      <c r="H18" s="9">
        <f t="shared" si="0"/>
        <v>8</v>
      </c>
      <c r="I18" s="9"/>
      <c r="J18" s="9"/>
      <c r="K18" s="9">
        <f t="shared" si="1"/>
        <v>8</v>
      </c>
      <c r="L18" s="9"/>
    </row>
    <row r="19" spans="1:12" x14ac:dyDescent="0.25">
      <c r="A19" s="93"/>
      <c r="B19" s="93"/>
      <c r="C19" s="9" t="s">
        <v>21</v>
      </c>
      <c r="D19" s="23" t="s">
        <v>273</v>
      </c>
      <c r="E19" s="39">
        <v>45642</v>
      </c>
      <c r="F19" s="9" t="s">
        <v>1100</v>
      </c>
      <c r="G19" s="9">
        <v>3</v>
      </c>
      <c r="H19" s="9">
        <f t="shared" si="0"/>
        <v>3</v>
      </c>
      <c r="I19" s="9"/>
      <c r="J19" s="9"/>
      <c r="K19" s="9">
        <f t="shared" si="1"/>
        <v>3</v>
      </c>
      <c r="L19" s="9"/>
    </row>
    <row r="20" spans="1:12" x14ac:dyDescent="0.25">
      <c r="A20" s="93"/>
      <c r="B20" s="93"/>
      <c r="C20" s="9" t="s">
        <v>30</v>
      </c>
      <c r="D20" s="23" t="s">
        <v>274</v>
      </c>
      <c r="E20" s="39">
        <v>45652</v>
      </c>
      <c r="F20" s="9" t="s">
        <v>1100</v>
      </c>
      <c r="G20" s="9">
        <v>4</v>
      </c>
      <c r="H20" s="9">
        <f t="shared" si="0"/>
        <v>4</v>
      </c>
      <c r="I20" s="9"/>
      <c r="J20" s="9"/>
      <c r="K20" s="9">
        <f t="shared" si="1"/>
        <v>4</v>
      </c>
      <c r="L20" s="9"/>
    </row>
    <row r="21" spans="1:12" x14ac:dyDescent="0.25">
      <c r="A21" s="93"/>
      <c r="B21" s="93"/>
      <c r="C21" s="9" t="s">
        <v>22</v>
      </c>
      <c r="D21" s="23" t="s">
        <v>213</v>
      </c>
      <c r="E21" s="39">
        <v>45652</v>
      </c>
      <c r="F21" s="9" t="s">
        <v>1100</v>
      </c>
      <c r="G21" s="9">
        <v>1</v>
      </c>
      <c r="H21" s="9">
        <f t="shared" si="0"/>
        <v>1</v>
      </c>
      <c r="I21" s="9"/>
      <c r="J21" s="9"/>
      <c r="K21" s="9">
        <f t="shared" si="1"/>
        <v>1</v>
      </c>
      <c r="L21" s="9"/>
    </row>
    <row r="22" spans="1:12" x14ac:dyDescent="0.25">
      <c r="A22" s="93"/>
      <c r="B22" s="93"/>
      <c r="C22" s="9" t="s">
        <v>63</v>
      </c>
      <c r="D22" s="23" t="s">
        <v>275</v>
      </c>
      <c r="E22" s="39">
        <v>45643</v>
      </c>
      <c r="F22" s="9" t="s">
        <v>1100</v>
      </c>
      <c r="G22" s="9">
        <v>4</v>
      </c>
      <c r="H22" s="9">
        <f t="shared" si="0"/>
        <v>4</v>
      </c>
      <c r="I22" s="9"/>
      <c r="J22" s="9"/>
      <c r="K22" s="9">
        <f t="shared" si="1"/>
        <v>4</v>
      </c>
      <c r="L22" s="9"/>
    </row>
    <row r="23" spans="1:12" x14ac:dyDescent="0.25">
      <c r="A23" s="93"/>
      <c r="B23" s="93"/>
      <c r="C23" s="9" t="s">
        <v>31</v>
      </c>
      <c r="D23" s="23" t="s">
        <v>276</v>
      </c>
      <c r="E23" s="39">
        <v>45643</v>
      </c>
      <c r="F23" s="9" t="s">
        <v>1100</v>
      </c>
      <c r="G23" s="9">
        <v>2</v>
      </c>
      <c r="H23" s="9">
        <f t="shared" si="0"/>
        <v>2</v>
      </c>
      <c r="I23" s="9"/>
      <c r="J23" s="9"/>
      <c r="K23" s="9">
        <f t="shared" si="1"/>
        <v>2</v>
      </c>
      <c r="L23" s="9"/>
    </row>
    <row r="24" spans="1:12" x14ac:dyDescent="0.25">
      <c r="A24" s="93"/>
      <c r="B24" s="93"/>
      <c r="C24" s="9" t="s">
        <v>23</v>
      </c>
      <c r="D24" s="23" t="s">
        <v>277</v>
      </c>
      <c r="E24" s="39">
        <v>45643</v>
      </c>
      <c r="F24" s="9" t="s">
        <v>1100</v>
      </c>
      <c r="G24" s="9">
        <v>1</v>
      </c>
      <c r="H24" s="9">
        <f t="shared" si="0"/>
        <v>1</v>
      </c>
      <c r="I24" s="9"/>
      <c r="J24" s="9"/>
      <c r="K24" s="9">
        <f t="shared" si="1"/>
        <v>1</v>
      </c>
      <c r="L24" s="9"/>
    </row>
    <row r="25" spans="1:12" x14ac:dyDescent="0.25">
      <c r="A25" s="93"/>
      <c r="B25" s="93"/>
      <c r="C25" s="9" t="s">
        <v>170</v>
      </c>
      <c r="D25" s="23" t="s">
        <v>2</v>
      </c>
      <c r="E25" s="39">
        <v>45643</v>
      </c>
      <c r="F25" s="9" t="s">
        <v>1100</v>
      </c>
      <c r="G25" s="9">
        <v>1</v>
      </c>
      <c r="H25" s="9">
        <f t="shared" si="0"/>
        <v>1</v>
      </c>
      <c r="I25" s="9"/>
      <c r="J25" s="9"/>
      <c r="K25" s="9">
        <f t="shared" si="1"/>
        <v>1</v>
      </c>
      <c r="L25" s="9"/>
    </row>
    <row r="26" spans="1:12" x14ac:dyDescent="0.25">
      <c r="A26" s="93"/>
      <c r="B26" s="93"/>
      <c r="C26" s="9" t="s">
        <v>102</v>
      </c>
      <c r="D26" s="23" t="s">
        <v>278</v>
      </c>
      <c r="E26" s="39">
        <v>45651</v>
      </c>
      <c r="F26" s="9" t="s">
        <v>1100</v>
      </c>
      <c r="G26" s="9">
        <v>4</v>
      </c>
      <c r="H26" s="9">
        <f t="shared" si="0"/>
        <v>4</v>
      </c>
      <c r="I26" s="9"/>
      <c r="J26" s="9"/>
      <c r="K26" s="9">
        <f t="shared" si="1"/>
        <v>4</v>
      </c>
      <c r="L26" s="9"/>
    </row>
    <row r="27" spans="1:12" x14ac:dyDescent="0.25">
      <c r="A27" s="93"/>
      <c r="B27" s="93"/>
      <c r="C27" s="9" t="s">
        <v>24</v>
      </c>
      <c r="D27" s="23" t="s">
        <v>279</v>
      </c>
      <c r="E27" s="39">
        <v>45651</v>
      </c>
      <c r="F27" s="9" t="s">
        <v>1100</v>
      </c>
      <c r="G27" s="9">
        <v>3</v>
      </c>
      <c r="H27" s="9">
        <f t="shared" si="0"/>
        <v>3</v>
      </c>
      <c r="I27" s="9"/>
      <c r="J27" s="9"/>
      <c r="K27" s="9">
        <f t="shared" si="1"/>
        <v>3</v>
      </c>
      <c r="L27" s="9"/>
    </row>
    <row r="28" spans="1:12" x14ac:dyDescent="0.25">
      <c r="A28" s="93"/>
      <c r="B28" s="93"/>
      <c r="C28" s="9" t="s">
        <v>180</v>
      </c>
      <c r="D28" s="23" t="s">
        <v>280</v>
      </c>
      <c r="E28" s="39">
        <v>45643</v>
      </c>
      <c r="F28" s="9" t="s">
        <v>1100</v>
      </c>
      <c r="G28" s="9">
        <v>4</v>
      </c>
      <c r="H28" s="9">
        <f t="shared" si="0"/>
        <v>4</v>
      </c>
      <c r="I28" s="9"/>
      <c r="J28" s="9"/>
      <c r="K28" s="9">
        <f t="shared" si="1"/>
        <v>4</v>
      </c>
      <c r="L28" s="9"/>
    </row>
    <row r="29" spans="1:12" x14ac:dyDescent="0.25">
      <c r="A29" s="94"/>
      <c r="B29" s="93"/>
      <c r="C29" s="9" t="s">
        <v>36</v>
      </c>
      <c r="D29" s="23" t="s">
        <v>281</v>
      </c>
      <c r="E29" s="39">
        <v>45643</v>
      </c>
      <c r="F29" s="9" t="s">
        <v>1100</v>
      </c>
      <c r="G29" s="9">
        <v>2</v>
      </c>
      <c r="H29" s="9">
        <f t="shared" si="0"/>
        <v>2</v>
      </c>
      <c r="I29" s="9"/>
      <c r="J29" s="9"/>
      <c r="K29" s="9">
        <f t="shared" si="1"/>
        <v>2</v>
      </c>
      <c r="L29" s="9"/>
    </row>
    <row r="30" spans="1:12" x14ac:dyDescent="0.25">
      <c r="A30" s="11"/>
      <c r="B30" s="94"/>
      <c r="C30" s="9" t="s">
        <v>181</v>
      </c>
      <c r="D30" s="23" t="s">
        <v>282</v>
      </c>
      <c r="E30" s="39">
        <v>45643</v>
      </c>
      <c r="F30" s="9" t="s">
        <v>1100</v>
      </c>
      <c r="G30" s="9">
        <v>2</v>
      </c>
      <c r="H30" s="9">
        <f t="shared" si="0"/>
        <v>2</v>
      </c>
      <c r="I30" s="9"/>
      <c r="J30" s="9"/>
      <c r="K30" s="9">
        <f t="shared" si="1"/>
        <v>2</v>
      </c>
      <c r="L30" s="9"/>
    </row>
    <row r="31" spans="1:12" ht="25.5" x14ac:dyDescent="0.25">
      <c r="A31" s="9">
        <v>5</v>
      </c>
      <c r="B31" s="9" t="s">
        <v>247</v>
      </c>
      <c r="C31" s="9" t="s">
        <v>33</v>
      </c>
      <c r="D31" s="23" t="s">
        <v>283</v>
      </c>
      <c r="E31" s="39">
        <v>45628</v>
      </c>
      <c r="F31" s="9" t="s">
        <v>1091</v>
      </c>
      <c r="G31" s="9">
        <v>11</v>
      </c>
      <c r="H31" s="9">
        <f t="shared" si="0"/>
        <v>11</v>
      </c>
      <c r="I31" s="9"/>
      <c r="J31" s="9"/>
      <c r="K31" s="9">
        <f t="shared" si="1"/>
        <v>11</v>
      </c>
      <c r="L31" s="9"/>
    </row>
    <row r="32" spans="1:12" x14ac:dyDescent="0.25">
      <c r="A32" s="9">
        <v>6</v>
      </c>
      <c r="B32" s="11" t="s">
        <v>104</v>
      </c>
      <c r="C32" s="9" t="s">
        <v>33</v>
      </c>
      <c r="D32" s="23" t="s">
        <v>127</v>
      </c>
      <c r="E32" s="39">
        <v>45644</v>
      </c>
      <c r="F32" s="9" t="s">
        <v>1146</v>
      </c>
      <c r="G32" s="9">
        <v>1</v>
      </c>
      <c r="H32" s="9">
        <f t="shared" si="0"/>
        <v>1</v>
      </c>
      <c r="I32" s="9"/>
      <c r="J32" s="9"/>
      <c r="K32" s="9">
        <f t="shared" si="1"/>
        <v>1</v>
      </c>
      <c r="L32" s="9"/>
    </row>
    <row r="33" spans="1:12" x14ac:dyDescent="0.25">
      <c r="A33" s="9"/>
      <c r="B33" s="12" t="s">
        <v>25</v>
      </c>
      <c r="C33" s="9" t="s">
        <v>28</v>
      </c>
      <c r="D33" s="23" t="s">
        <v>193</v>
      </c>
      <c r="E33" s="39">
        <v>45639</v>
      </c>
      <c r="F33" s="9" t="s">
        <v>1108</v>
      </c>
      <c r="G33" s="9">
        <v>1</v>
      </c>
      <c r="H33" s="9">
        <f t="shared" si="0"/>
        <v>1</v>
      </c>
      <c r="I33" s="9"/>
      <c r="J33" s="9"/>
      <c r="K33" s="9">
        <f t="shared" si="1"/>
        <v>1</v>
      </c>
      <c r="L33" s="9"/>
    </row>
    <row r="34" spans="1:12" x14ac:dyDescent="0.25">
      <c r="A34" s="12"/>
      <c r="B34" s="92" t="s">
        <v>160</v>
      </c>
      <c r="C34" s="9" t="s">
        <v>31</v>
      </c>
      <c r="D34" s="23" t="s">
        <v>131</v>
      </c>
      <c r="E34" s="39">
        <v>45637</v>
      </c>
      <c r="F34" s="9" t="s">
        <v>1089</v>
      </c>
      <c r="G34" s="9">
        <v>1</v>
      </c>
      <c r="H34" s="9">
        <f t="shared" si="0"/>
        <v>1</v>
      </c>
      <c r="I34" s="9"/>
      <c r="J34" s="9"/>
      <c r="K34" s="9">
        <f t="shared" si="1"/>
        <v>1</v>
      </c>
      <c r="L34" s="9"/>
    </row>
    <row r="35" spans="1:12" x14ac:dyDescent="0.25">
      <c r="A35" s="12">
        <v>8</v>
      </c>
      <c r="B35" s="93"/>
      <c r="C35" s="9" t="s">
        <v>173</v>
      </c>
      <c r="D35" s="23" t="s">
        <v>124</v>
      </c>
      <c r="E35" s="39">
        <v>45637</v>
      </c>
      <c r="F35" s="9" t="s">
        <v>1089</v>
      </c>
      <c r="G35" s="9">
        <v>1</v>
      </c>
      <c r="H35" s="9">
        <f t="shared" si="0"/>
        <v>1</v>
      </c>
      <c r="I35" s="9"/>
      <c r="J35" s="9"/>
      <c r="K35" s="9">
        <f t="shared" si="1"/>
        <v>1</v>
      </c>
      <c r="L35" s="9"/>
    </row>
    <row r="36" spans="1:12" x14ac:dyDescent="0.25">
      <c r="A36" s="13"/>
      <c r="B36" s="93"/>
      <c r="C36" s="9" t="s">
        <v>51</v>
      </c>
      <c r="D36" s="23" t="s">
        <v>157</v>
      </c>
      <c r="E36" s="39">
        <v>45637</v>
      </c>
      <c r="F36" s="9" t="s">
        <v>1089</v>
      </c>
      <c r="G36" s="9">
        <v>1</v>
      </c>
      <c r="H36" s="9">
        <f t="shared" si="0"/>
        <v>1</v>
      </c>
      <c r="I36" s="9"/>
      <c r="J36" s="9"/>
      <c r="K36" s="9">
        <f t="shared" si="1"/>
        <v>1</v>
      </c>
      <c r="L36" s="9"/>
    </row>
    <row r="37" spans="1:12" x14ac:dyDescent="0.25">
      <c r="A37" s="13"/>
      <c r="B37" s="94"/>
      <c r="C37" s="12" t="s">
        <v>168</v>
      </c>
      <c r="D37" s="23" t="s">
        <v>284</v>
      </c>
      <c r="E37" s="39">
        <v>45637</v>
      </c>
      <c r="F37" s="9" t="s">
        <v>1089</v>
      </c>
      <c r="G37" s="12">
        <v>2</v>
      </c>
      <c r="H37" s="12">
        <f t="shared" si="0"/>
        <v>2</v>
      </c>
      <c r="I37" s="12"/>
      <c r="J37" s="12"/>
      <c r="K37" s="12">
        <f t="shared" si="1"/>
        <v>2</v>
      </c>
      <c r="L37" s="12"/>
    </row>
    <row r="38" spans="1:12" x14ac:dyDescent="0.25">
      <c r="A38" s="11"/>
      <c r="B38" s="13" t="s">
        <v>37</v>
      </c>
      <c r="C38" s="9" t="s">
        <v>84</v>
      </c>
      <c r="D38" s="23" t="s">
        <v>285</v>
      </c>
      <c r="E38" s="39">
        <v>45638</v>
      </c>
      <c r="F38" s="9" t="s">
        <v>1108</v>
      </c>
      <c r="G38" s="9">
        <v>1</v>
      </c>
      <c r="H38" s="9">
        <f t="shared" si="0"/>
        <v>1</v>
      </c>
      <c r="I38" s="9"/>
      <c r="J38" s="9"/>
      <c r="K38" s="9">
        <f t="shared" si="1"/>
        <v>1</v>
      </c>
      <c r="L38" s="9"/>
    </row>
    <row r="39" spans="1:12" x14ac:dyDescent="0.25">
      <c r="A39" s="9">
        <v>10</v>
      </c>
      <c r="B39" s="9" t="s">
        <v>77</v>
      </c>
      <c r="C39" s="9" t="s">
        <v>174</v>
      </c>
      <c r="D39" s="23" t="s">
        <v>286</v>
      </c>
      <c r="E39" s="39">
        <v>45638</v>
      </c>
      <c r="F39" s="9" t="s">
        <v>1108</v>
      </c>
      <c r="G39" s="9">
        <v>1</v>
      </c>
      <c r="H39" s="9">
        <f t="shared" si="0"/>
        <v>1</v>
      </c>
      <c r="I39" s="9"/>
      <c r="J39" s="9"/>
      <c r="K39" s="9">
        <f t="shared" si="1"/>
        <v>1</v>
      </c>
      <c r="L39" s="9"/>
    </row>
    <row r="40" spans="1:12" x14ac:dyDescent="0.25">
      <c r="A40" s="12"/>
      <c r="B40" s="12" t="s">
        <v>87</v>
      </c>
      <c r="C40" s="9" t="s">
        <v>33</v>
      </c>
      <c r="D40" s="23" t="s">
        <v>140</v>
      </c>
      <c r="E40" s="39">
        <v>45639</v>
      </c>
      <c r="F40" s="9" t="s">
        <v>1108</v>
      </c>
      <c r="G40" s="9">
        <v>1</v>
      </c>
      <c r="H40" s="9">
        <f t="shared" si="0"/>
        <v>1</v>
      </c>
      <c r="I40" s="9"/>
      <c r="J40" s="9"/>
      <c r="K40" s="9">
        <f t="shared" si="1"/>
        <v>1</v>
      </c>
      <c r="L40" s="9"/>
    </row>
    <row r="41" spans="1:12" x14ac:dyDescent="0.25">
      <c r="A41" s="92">
        <v>11</v>
      </c>
      <c r="B41" s="92" t="s">
        <v>29</v>
      </c>
      <c r="C41" s="9" t="s">
        <v>175</v>
      </c>
      <c r="D41" s="23" t="s">
        <v>3</v>
      </c>
      <c r="E41" s="39">
        <v>45632</v>
      </c>
      <c r="F41" s="9" t="s">
        <v>1086</v>
      </c>
      <c r="G41" s="9">
        <v>1</v>
      </c>
      <c r="H41" s="9">
        <f t="shared" si="0"/>
        <v>1</v>
      </c>
      <c r="I41" s="9"/>
      <c r="J41" s="9"/>
      <c r="K41" s="9">
        <f t="shared" si="1"/>
        <v>1</v>
      </c>
      <c r="L41" s="9"/>
    </row>
    <row r="42" spans="1:12" x14ac:dyDescent="0.25">
      <c r="A42" s="93"/>
      <c r="B42" s="93"/>
      <c r="C42" s="9" t="s">
        <v>38</v>
      </c>
      <c r="D42" s="23" t="s">
        <v>164</v>
      </c>
      <c r="E42" s="39">
        <v>45632</v>
      </c>
      <c r="F42" s="9" t="s">
        <v>1086</v>
      </c>
      <c r="G42" s="9">
        <v>1</v>
      </c>
      <c r="H42" s="9">
        <f t="shared" si="0"/>
        <v>1</v>
      </c>
      <c r="I42" s="9"/>
      <c r="J42" s="9"/>
      <c r="K42" s="9">
        <f t="shared" si="1"/>
        <v>1</v>
      </c>
      <c r="L42" s="9"/>
    </row>
    <row r="43" spans="1:12" x14ac:dyDescent="0.25">
      <c r="A43" s="93"/>
      <c r="B43" s="93"/>
      <c r="C43" s="9" t="s">
        <v>68</v>
      </c>
      <c r="D43" s="23" t="s">
        <v>4</v>
      </c>
      <c r="E43" s="39">
        <v>45632</v>
      </c>
      <c r="F43" s="9" t="s">
        <v>1086</v>
      </c>
      <c r="G43" s="9">
        <v>1</v>
      </c>
      <c r="H43" s="9">
        <f t="shared" si="0"/>
        <v>1</v>
      </c>
      <c r="I43" s="9"/>
      <c r="J43" s="9"/>
      <c r="K43" s="9">
        <f t="shared" si="1"/>
        <v>1</v>
      </c>
      <c r="L43" s="9"/>
    </row>
    <row r="44" spans="1:12" x14ac:dyDescent="0.25">
      <c r="A44" s="93"/>
      <c r="B44" s="93"/>
      <c r="C44" s="9" t="s">
        <v>33</v>
      </c>
      <c r="D44" s="23" t="s">
        <v>287</v>
      </c>
      <c r="E44" s="39">
        <v>45632</v>
      </c>
      <c r="F44" s="9" t="s">
        <v>1086</v>
      </c>
      <c r="G44" s="9">
        <v>1</v>
      </c>
      <c r="H44" s="9">
        <f t="shared" si="0"/>
        <v>1</v>
      </c>
      <c r="I44" s="9"/>
      <c r="J44" s="9"/>
      <c r="K44" s="9">
        <f t="shared" si="1"/>
        <v>1</v>
      </c>
      <c r="L44" s="9"/>
    </row>
    <row r="45" spans="1:12" x14ac:dyDescent="0.25">
      <c r="A45" s="93"/>
      <c r="B45" s="93"/>
      <c r="C45" s="9" t="s">
        <v>55</v>
      </c>
      <c r="D45" s="23" t="s">
        <v>120</v>
      </c>
      <c r="E45" s="39">
        <v>45632</v>
      </c>
      <c r="F45" s="9" t="s">
        <v>1086</v>
      </c>
      <c r="G45" s="9">
        <v>1</v>
      </c>
      <c r="H45" s="9">
        <f t="shared" si="0"/>
        <v>1</v>
      </c>
      <c r="I45" s="9"/>
      <c r="J45" s="9"/>
      <c r="K45" s="9">
        <f t="shared" si="1"/>
        <v>1</v>
      </c>
      <c r="L45" s="9"/>
    </row>
    <row r="46" spans="1:12" x14ac:dyDescent="0.25">
      <c r="A46" s="93"/>
      <c r="B46" s="93"/>
      <c r="C46" s="9" t="s">
        <v>32</v>
      </c>
      <c r="D46" s="23" t="s">
        <v>159</v>
      </c>
      <c r="E46" s="39">
        <v>45632</v>
      </c>
      <c r="F46" s="9" t="s">
        <v>1086</v>
      </c>
      <c r="G46" s="9">
        <v>1</v>
      </c>
      <c r="H46" s="9">
        <f t="shared" si="0"/>
        <v>1</v>
      </c>
      <c r="I46" s="9"/>
      <c r="J46" s="9"/>
      <c r="K46" s="9">
        <f t="shared" si="1"/>
        <v>1</v>
      </c>
      <c r="L46" s="9"/>
    </row>
    <row r="47" spans="1:12" x14ac:dyDescent="0.25">
      <c r="A47" s="94"/>
      <c r="B47" s="94"/>
      <c r="C47" s="9" t="s">
        <v>24</v>
      </c>
      <c r="D47" s="23" t="s">
        <v>144</v>
      </c>
      <c r="E47" s="39">
        <v>45632</v>
      </c>
      <c r="F47" s="9" t="s">
        <v>1086</v>
      </c>
      <c r="G47" s="9">
        <v>1</v>
      </c>
      <c r="H47" s="9">
        <f t="shared" si="0"/>
        <v>1</v>
      </c>
      <c r="I47" s="9"/>
      <c r="J47" s="9"/>
      <c r="K47" s="9">
        <f t="shared" si="1"/>
        <v>1</v>
      </c>
      <c r="L47" s="9"/>
    </row>
    <row r="48" spans="1:12" x14ac:dyDescent="0.25">
      <c r="A48" s="13"/>
      <c r="B48" s="92" t="s">
        <v>66</v>
      </c>
      <c r="C48" s="9" t="s">
        <v>51</v>
      </c>
      <c r="D48" s="23" t="s">
        <v>123</v>
      </c>
      <c r="E48" s="39">
        <v>45635</v>
      </c>
      <c r="F48" s="9" t="s">
        <v>1089</v>
      </c>
      <c r="G48" s="9">
        <v>1</v>
      </c>
      <c r="H48" s="9">
        <f t="shared" si="0"/>
        <v>1</v>
      </c>
      <c r="I48" s="9"/>
      <c r="J48" s="9"/>
      <c r="K48" s="9">
        <f t="shared" si="1"/>
        <v>1</v>
      </c>
      <c r="L48" s="9"/>
    </row>
    <row r="49" spans="1:12" x14ac:dyDescent="0.25">
      <c r="A49" s="12">
        <v>12</v>
      </c>
      <c r="B49" s="94"/>
      <c r="C49" s="9" t="s">
        <v>32</v>
      </c>
      <c r="D49" s="23" t="s">
        <v>184</v>
      </c>
      <c r="E49" s="39">
        <v>45635</v>
      </c>
      <c r="F49" s="9" t="s">
        <v>1089</v>
      </c>
      <c r="G49" s="9">
        <v>1</v>
      </c>
      <c r="H49" s="9">
        <f t="shared" si="0"/>
        <v>1</v>
      </c>
      <c r="I49" s="9"/>
      <c r="J49" s="9"/>
      <c r="K49" s="9">
        <f t="shared" si="1"/>
        <v>1</v>
      </c>
      <c r="L49" s="9"/>
    </row>
    <row r="50" spans="1:12" x14ac:dyDescent="0.25">
      <c r="A50" s="9"/>
      <c r="B50" s="92" t="s">
        <v>80</v>
      </c>
      <c r="C50" s="9" t="s">
        <v>212</v>
      </c>
      <c r="D50" s="23" t="s">
        <v>288</v>
      </c>
      <c r="E50" s="39">
        <v>45629</v>
      </c>
      <c r="F50" s="9" t="s">
        <v>1108</v>
      </c>
      <c r="G50" s="9">
        <v>2</v>
      </c>
      <c r="H50" s="9">
        <f t="shared" si="0"/>
        <v>2</v>
      </c>
      <c r="I50" s="9"/>
      <c r="J50" s="9"/>
      <c r="K50" s="9">
        <f t="shared" si="1"/>
        <v>2</v>
      </c>
      <c r="L50" s="9"/>
    </row>
    <row r="51" spans="1:12" x14ac:dyDescent="0.25">
      <c r="A51" s="9"/>
      <c r="B51" s="93"/>
      <c r="C51" s="9" t="s">
        <v>30</v>
      </c>
      <c r="D51" s="23" t="s">
        <v>161</v>
      </c>
      <c r="E51" s="39">
        <v>45629</v>
      </c>
      <c r="F51" s="9" t="s">
        <v>1108</v>
      </c>
      <c r="G51" s="9">
        <v>1</v>
      </c>
      <c r="H51" s="9">
        <f t="shared" si="0"/>
        <v>1</v>
      </c>
      <c r="I51" s="9"/>
      <c r="J51" s="9"/>
      <c r="K51" s="9">
        <f t="shared" si="1"/>
        <v>1</v>
      </c>
      <c r="L51" s="9"/>
    </row>
    <row r="52" spans="1:12" x14ac:dyDescent="0.25">
      <c r="A52" s="9">
        <v>14</v>
      </c>
      <c r="B52" s="94"/>
      <c r="C52" s="9" t="s">
        <v>36</v>
      </c>
      <c r="D52" s="23" t="s">
        <v>289</v>
      </c>
      <c r="E52" s="39">
        <v>45629</v>
      </c>
      <c r="F52" s="9" t="s">
        <v>1108</v>
      </c>
      <c r="G52" s="9">
        <v>2</v>
      </c>
      <c r="H52" s="9">
        <f t="shared" si="0"/>
        <v>2</v>
      </c>
      <c r="I52" s="9"/>
      <c r="J52" s="9"/>
      <c r="K52" s="9">
        <f t="shared" si="1"/>
        <v>2</v>
      </c>
      <c r="L52" s="9"/>
    </row>
    <row r="53" spans="1:12" x14ac:dyDescent="0.25">
      <c r="A53" s="92">
        <v>15</v>
      </c>
      <c r="B53" s="92" t="s">
        <v>177</v>
      </c>
      <c r="C53" s="9" t="s">
        <v>39</v>
      </c>
      <c r="D53" s="23" t="s">
        <v>206</v>
      </c>
      <c r="E53" s="39">
        <v>45639</v>
      </c>
      <c r="F53" s="9" t="s">
        <v>1108</v>
      </c>
      <c r="G53" s="9">
        <v>1</v>
      </c>
      <c r="H53" s="9">
        <f t="shared" si="0"/>
        <v>1</v>
      </c>
      <c r="I53" s="9"/>
      <c r="J53" s="9"/>
      <c r="K53" s="9">
        <f t="shared" si="1"/>
        <v>1</v>
      </c>
      <c r="L53" s="9"/>
    </row>
    <row r="54" spans="1:12" x14ac:dyDescent="0.25">
      <c r="A54" s="94"/>
      <c r="B54" s="93"/>
      <c r="C54" s="9" t="s">
        <v>33</v>
      </c>
      <c r="D54" s="23" t="s">
        <v>290</v>
      </c>
      <c r="E54" s="39">
        <v>45639</v>
      </c>
      <c r="F54" s="9" t="s">
        <v>1108</v>
      </c>
      <c r="G54" s="9">
        <v>2</v>
      </c>
      <c r="H54" s="9">
        <f t="shared" si="0"/>
        <v>2</v>
      </c>
      <c r="I54" s="9"/>
      <c r="J54" s="9"/>
      <c r="K54" s="9">
        <f t="shared" si="1"/>
        <v>2</v>
      </c>
      <c r="L54" s="9"/>
    </row>
    <row r="55" spans="1:12" x14ac:dyDescent="0.25">
      <c r="A55" s="93"/>
      <c r="B55" s="92" t="s">
        <v>67</v>
      </c>
      <c r="C55" s="9" t="s">
        <v>24</v>
      </c>
      <c r="D55" s="23" t="s">
        <v>2</v>
      </c>
      <c r="E55" s="39">
        <v>45630</v>
      </c>
      <c r="F55" s="65" t="s">
        <v>1108</v>
      </c>
      <c r="G55" s="9">
        <v>1</v>
      </c>
      <c r="H55" s="9">
        <f t="shared" si="0"/>
        <v>1</v>
      </c>
      <c r="I55" s="9"/>
      <c r="J55" s="9"/>
      <c r="K55" s="9">
        <f t="shared" si="1"/>
        <v>1</v>
      </c>
      <c r="L55" s="9"/>
    </row>
    <row r="56" spans="1:12" x14ac:dyDescent="0.25">
      <c r="A56" s="93"/>
      <c r="B56" s="93"/>
      <c r="C56" s="9" t="s">
        <v>291</v>
      </c>
      <c r="D56" s="23" t="s">
        <v>292</v>
      </c>
      <c r="E56" s="39">
        <v>45630</v>
      </c>
      <c r="F56" s="9" t="s">
        <v>1108</v>
      </c>
      <c r="G56" s="9">
        <v>2</v>
      </c>
      <c r="H56" s="9">
        <f t="shared" si="0"/>
        <v>2</v>
      </c>
      <c r="I56" s="9"/>
      <c r="J56" s="9"/>
      <c r="K56" s="9">
        <f t="shared" si="1"/>
        <v>2</v>
      </c>
      <c r="L56" s="9"/>
    </row>
    <row r="57" spans="1:12" x14ac:dyDescent="0.25">
      <c r="A57" s="94"/>
      <c r="B57" s="94"/>
      <c r="C57" s="9" t="s">
        <v>204</v>
      </c>
      <c r="D57" s="23" t="s">
        <v>2</v>
      </c>
      <c r="E57" s="39">
        <v>45630</v>
      </c>
      <c r="F57" s="9" t="s">
        <v>1108</v>
      </c>
      <c r="G57" s="9">
        <v>1</v>
      </c>
      <c r="H57" s="9">
        <f t="shared" si="0"/>
        <v>1</v>
      </c>
      <c r="I57" s="9"/>
      <c r="J57" s="9"/>
      <c r="K57" s="9">
        <f t="shared" si="1"/>
        <v>1</v>
      </c>
      <c r="L57" s="9"/>
    </row>
    <row r="58" spans="1:12" x14ac:dyDescent="0.25">
      <c r="A58" s="13"/>
      <c r="B58" s="13" t="s">
        <v>83</v>
      </c>
      <c r="C58" s="12" t="s">
        <v>33</v>
      </c>
      <c r="D58" s="23" t="s">
        <v>293</v>
      </c>
      <c r="E58" s="42">
        <v>45639</v>
      </c>
      <c r="F58" s="65" t="s">
        <v>1108</v>
      </c>
      <c r="G58" s="12">
        <v>3</v>
      </c>
      <c r="H58" s="12">
        <f t="shared" si="0"/>
        <v>3</v>
      </c>
      <c r="I58" s="12"/>
      <c r="J58" s="12"/>
      <c r="K58" s="12">
        <f t="shared" si="1"/>
        <v>3</v>
      </c>
      <c r="L58" s="12"/>
    </row>
    <row r="59" spans="1:12" x14ac:dyDescent="0.25">
      <c r="A59" s="12"/>
      <c r="B59" s="12" t="s">
        <v>35</v>
      </c>
      <c r="C59" s="9" t="s">
        <v>52</v>
      </c>
      <c r="D59" s="23" t="s">
        <v>294</v>
      </c>
      <c r="E59" s="42">
        <v>45629</v>
      </c>
      <c r="F59" s="9" t="s">
        <v>1108</v>
      </c>
      <c r="G59" s="12">
        <v>2</v>
      </c>
      <c r="H59" s="12">
        <f t="shared" si="0"/>
        <v>2</v>
      </c>
      <c r="I59" s="12"/>
      <c r="J59" s="12"/>
      <c r="K59" s="12">
        <f t="shared" si="1"/>
        <v>2</v>
      </c>
      <c r="L59" s="12"/>
    </row>
    <row r="60" spans="1:12" x14ac:dyDescent="0.25">
      <c r="A60" s="92">
        <v>17</v>
      </c>
      <c r="B60" s="92" t="s">
        <v>40</v>
      </c>
      <c r="C60" s="9" t="s">
        <v>31</v>
      </c>
      <c r="D60" s="23" t="s">
        <v>295</v>
      </c>
      <c r="E60" s="39">
        <v>45639</v>
      </c>
      <c r="F60" s="9" t="s">
        <v>1108</v>
      </c>
      <c r="G60" s="9">
        <v>1</v>
      </c>
      <c r="H60" s="9">
        <f t="shared" si="0"/>
        <v>1</v>
      </c>
      <c r="I60" s="9"/>
      <c r="J60" s="9"/>
      <c r="K60" s="9">
        <f t="shared" si="1"/>
        <v>1</v>
      </c>
      <c r="L60" s="9"/>
    </row>
    <row r="61" spans="1:12" x14ac:dyDescent="0.25">
      <c r="A61" s="93"/>
      <c r="B61" s="94"/>
      <c r="C61" s="9" t="s">
        <v>92</v>
      </c>
      <c r="D61" s="23" t="s">
        <v>139</v>
      </c>
      <c r="E61" s="39">
        <v>45639</v>
      </c>
      <c r="F61" s="9" t="s">
        <v>1108</v>
      </c>
      <c r="G61" s="9">
        <v>1</v>
      </c>
      <c r="H61" s="9">
        <f t="shared" si="0"/>
        <v>1</v>
      </c>
      <c r="I61" s="9"/>
      <c r="J61" s="9"/>
      <c r="K61" s="9">
        <f t="shared" si="1"/>
        <v>1</v>
      </c>
      <c r="L61" s="9"/>
    </row>
    <row r="62" spans="1:12" x14ac:dyDescent="0.25">
      <c r="A62" s="93"/>
      <c r="B62" s="93" t="s">
        <v>44</v>
      </c>
      <c r="C62" s="9" t="s">
        <v>45</v>
      </c>
      <c r="D62" s="23" t="s">
        <v>296</v>
      </c>
      <c r="E62" s="39">
        <v>45652</v>
      </c>
      <c r="F62" s="9" t="s">
        <v>1091</v>
      </c>
      <c r="G62" s="9">
        <v>7</v>
      </c>
      <c r="H62" s="9">
        <f t="shared" si="0"/>
        <v>7</v>
      </c>
      <c r="I62" s="9"/>
      <c r="J62" s="9"/>
      <c r="K62" s="9">
        <f t="shared" si="1"/>
        <v>7</v>
      </c>
      <c r="L62" s="9"/>
    </row>
    <row r="63" spans="1:12" x14ac:dyDescent="0.25">
      <c r="A63" s="93"/>
      <c r="B63" s="93"/>
      <c r="C63" s="9" t="s">
        <v>46</v>
      </c>
      <c r="D63" s="23" t="s">
        <v>297</v>
      </c>
      <c r="E63" s="39">
        <v>45639</v>
      </c>
      <c r="F63" s="9" t="s">
        <v>1089</v>
      </c>
      <c r="G63" s="9">
        <v>5</v>
      </c>
      <c r="H63" s="9">
        <f t="shared" si="0"/>
        <v>5</v>
      </c>
      <c r="I63" s="9"/>
      <c r="J63" s="9"/>
      <c r="K63" s="9">
        <f t="shared" si="1"/>
        <v>5</v>
      </c>
      <c r="L63" s="9"/>
    </row>
    <row r="64" spans="1:12" x14ac:dyDescent="0.25">
      <c r="A64" s="93"/>
      <c r="B64" s="93"/>
      <c r="C64" s="9" t="s">
        <v>47</v>
      </c>
      <c r="D64" s="23" t="s">
        <v>298</v>
      </c>
      <c r="E64" s="42">
        <v>45629</v>
      </c>
      <c r="F64" s="9" t="s">
        <v>1089</v>
      </c>
      <c r="G64" s="9">
        <v>3</v>
      </c>
      <c r="H64" s="9">
        <f t="shared" si="0"/>
        <v>3</v>
      </c>
      <c r="I64" s="9"/>
      <c r="J64" s="9"/>
      <c r="K64" s="9">
        <f t="shared" si="1"/>
        <v>3</v>
      </c>
      <c r="L64" s="9"/>
    </row>
    <row r="65" spans="1:12" x14ac:dyDescent="0.25">
      <c r="A65" s="93"/>
      <c r="B65" s="93"/>
      <c r="C65" s="9" t="s">
        <v>48</v>
      </c>
      <c r="D65" s="23" t="s">
        <v>299</v>
      </c>
      <c r="E65" s="42">
        <v>45629</v>
      </c>
      <c r="F65" s="9" t="s">
        <v>1089</v>
      </c>
      <c r="G65" s="9">
        <v>6</v>
      </c>
      <c r="H65" s="9">
        <f t="shared" si="0"/>
        <v>6</v>
      </c>
      <c r="I65" s="9"/>
      <c r="J65" s="9"/>
      <c r="K65" s="9">
        <f t="shared" si="1"/>
        <v>6</v>
      </c>
      <c r="L65" s="9"/>
    </row>
    <row r="66" spans="1:12" x14ac:dyDescent="0.25">
      <c r="A66" s="93"/>
      <c r="B66" s="93"/>
      <c r="C66" s="9" t="s">
        <v>49</v>
      </c>
      <c r="D66" s="23" t="s">
        <v>300</v>
      </c>
      <c r="E66" s="39">
        <v>45630</v>
      </c>
      <c r="F66" s="9" t="s">
        <v>1089</v>
      </c>
      <c r="G66" s="9">
        <v>6</v>
      </c>
      <c r="H66" s="9">
        <f t="shared" si="0"/>
        <v>6</v>
      </c>
      <c r="I66" s="9"/>
      <c r="J66" s="9"/>
      <c r="K66" s="9">
        <f t="shared" si="1"/>
        <v>6</v>
      </c>
      <c r="L66" s="9"/>
    </row>
    <row r="67" spans="1:12" x14ac:dyDescent="0.25">
      <c r="A67" s="93"/>
      <c r="B67" s="93"/>
      <c r="C67" s="9" t="s">
        <v>50</v>
      </c>
      <c r="D67" s="23" t="s">
        <v>301</v>
      </c>
      <c r="E67" s="39">
        <v>45630</v>
      </c>
      <c r="F67" s="9" t="s">
        <v>1089</v>
      </c>
      <c r="G67" s="9">
        <v>8</v>
      </c>
      <c r="H67" s="9">
        <f t="shared" si="0"/>
        <v>8</v>
      </c>
      <c r="I67" s="9"/>
      <c r="J67" s="9"/>
      <c r="K67" s="9">
        <f t="shared" si="1"/>
        <v>8</v>
      </c>
      <c r="L67" s="9"/>
    </row>
    <row r="68" spans="1:12" x14ac:dyDescent="0.25">
      <c r="A68" s="93"/>
      <c r="B68" s="93"/>
      <c r="C68" s="9" t="s">
        <v>51</v>
      </c>
      <c r="D68" s="23" t="s">
        <v>302</v>
      </c>
      <c r="E68" s="39">
        <v>45639</v>
      </c>
      <c r="F68" s="9" t="s">
        <v>1089</v>
      </c>
      <c r="G68" s="9">
        <v>6</v>
      </c>
      <c r="H68" s="9">
        <f t="shared" si="0"/>
        <v>6</v>
      </c>
      <c r="I68" s="9"/>
      <c r="J68" s="9"/>
      <c r="K68" s="9">
        <f t="shared" si="1"/>
        <v>6</v>
      </c>
      <c r="L68" s="9"/>
    </row>
    <row r="69" spans="1:12" x14ac:dyDescent="0.25">
      <c r="A69" s="93"/>
      <c r="B69" s="93"/>
      <c r="C69" s="9" t="s">
        <v>69</v>
      </c>
      <c r="D69" s="23" t="s">
        <v>303</v>
      </c>
      <c r="E69" s="39">
        <v>45630</v>
      </c>
      <c r="F69" s="9" t="s">
        <v>1089</v>
      </c>
      <c r="G69" s="9">
        <v>2</v>
      </c>
      <c r="H69" s="9">
        <f t="shared" si="0"/>
        <v>2</v>
      </c>
      <c r="I69" s="9"/>
      <c r="J69" s="9"/>
      <c r="K69" s="9">
        <f t="shared" si="1"/>
        <v>2</v>
      </c>
      <c r="L69" s="9"/>
    </row>
    <row r="70" spans="1:12" x14ac:dyDescent="0.25">
      <c r="A70" s="93"/>
      <c r="B70" s="93"/>
      <c r="C70" s="9" t="s">
        <v>95</v>
      </c>
      <c r="D70" s="23" t="s">
        <v>304</v>
      </c>
      <c r="E70" s="39">
        <v>45653</v>
      </c>
      <c r="F70" s="9" t="s">
        <v>1089</v>
      </c>
      <c r="G70" s="9">
        <v>4</v>
      </c>
      <c r="H70" s="9">
        <f t="shared" si="0"/>
        <v>4</v>
      </c>
      <c r="I70" s="9"/>
      <c r="J70" s="9"/>
      <c r="K70" s="9">
        <f t="shared" si="1"/>
        <v>4</v>
      </c>
      <c r="L70" s="9"/>
    </row>
    <row r="71" spans="1:12" ht="51" x14ac:dyDescent="0.25">
      <c r="A71" s="93"/>
      <c r="B71" s="93"/>
      <c r="C71" s="9" t="s">
        <v>52</v>
      </c>
      <c r="D71" s="23" t="s">
        <v>305</v>
      </c>
      <c r="E71" s="39">
        <v>45631</v>
      </c>
      <c r="F71" s="9" t="s">
        <v>1091</v>
      </c>
      <c r="G71" s="9">
        <v>18</v>
      </c>
      <c r="H71" s="9">
        <f t="shared" si="0"/>
        <v>18</v>
      </c>
      <c r="I71" s="9"/>
      <c r="J71" s="9"/>
      <c r="K71" s="9">
        <f t="shared" si="1"/>
        <v>18</v>
      </c>
      <c r="L71" s="9"/>
    </row>
    <row r="72" spans="1:12" ht="25.5" x14ac:dyDescent="0.25">
      <c r="A72" s="93"/>
      <c r="B72" s="93"/>
      <c r="C72" s="9" t="s">
        <v>125</v>
      </c>
      <c r="D72" s="23" t="s">
        <v>306</v>
      </c>
      <c r="E72" s="39">
        <v>45637</v>
      </c>
      <c r="F72" s="9" t="s">
        <v>1095</v>
      </c>
      <c r="G72" s="9">
        <v>8</v>
      </c>
      <c r="H72" s="9">
        <f t="shared" si="0"/>
        <v>8</v>
      </c>
      <c r="I72" s="9"/>
      <c r="J72" s="9"/>
      <c r="K72" s="9">
        <f t="shared" si="1"/>
        <v>8</v>
      </c>
      <c r="L72" s="9"/>
    </row>
    <row r="73" spans="1:12" x14ac:dyDescent="0.25">
      <c r="A73" s="93"/>
      <c r="B73" s="93"/>
      <c r="C73" s="9" t="s">
        <v>96</v>
      </c>
      <c r="D73" s="23" t="s">
        <v>203</v>
      </c>
      <c r="E73" s="39">
        <v>45644</v>
      </c>
      <c r="F73" s="9" t="s">
        <v>1091</v>
      </c>
      <c r="G73" s="9">
        <v>1</v>
      </c>
      <c r="H73" s="9">
        <f t="shared" si="0"/>
        <v>1</v>
      </c>
      <c r="I73" s="9"/>
      <c r="J73" s="9"/>
      <c r="K73" s="9">
        <f t="shared" si="1"/>
        <v>1</v>
      </c>
      <c r="L73" s="9"/>
    </row>
    <row r="74" spans="1:12" ht="25.5" x14ac:dyDescent="0.25">
      <c r="A74" s="93"/>
      <c r="B74" s="93"/>
      <c r="C74" s="9" t="s">
        <v>38</v>
      </c>
      <c r="D74" s="23" t="s">
        <v>307</v>
      </c>
      <c r="E74" s="39">
        <v>45638</v>
      </c>
      <c r="F74" s="9" t="s">
        <v>1089</v>
      </c>
      <c r="G74" s="9">
        <v>7</v>
      </c>
      <c r="H74" s="9">
        <f t="shared" si="0"/>
        <v>7</v>
      </c>
      <c r="I74" s="9"/>
      <c r="J74" s="9"/>
      <c r="K74" s="9">
        <f t="shared" si="1"/>
        <v>7</v>
      </c>
      <c r="L74" s="9"/>
    </row>
    <row r="75" spans="1:12" x14ac:dyDescent="0.25">
      <c r="A75" s="93"/>
      <c r="B75" s="93"/>
      <c r="C75" s="9" t="s">
        <v>53</v>
      </c>
      <c r="D75" s="23" t="s">
        <v>308</v>
      </c>
      <c r="E75" s="39">
        <v>45644</v>
      </c>
      <c r="F75" s="9" t="s">
        <v>1091</v>
      </c>
      <c r="G75" s="9">
        <v>2</v>
      </c>
      <c r="H75" s="9">
        <f t="shared" si="0"/>
        <v>2</v>
      </c>
      <c r="I75" s="9"/>
      <c r="J75" s="9"/>
      <c r="K75" s="9">
        <f t="shared" si="1"/>
        <v>2</v>
      </c>
      <c r="L75" s="9"/>
    </row>
    <row r="76" spans="1:12" x14ac:dyDescent="0.25">
      <c r="A76" s="93"/>
      <c r="B76" s="93"/>
      <c r="C76" s="9" t="s">
        <v>106</v>
      </c>
      <c r="D76" s="23" t="s">
        <v>209</v>
      </c>
      <c r="E76" s="39">
        <v>45638</v>
      </c>
      <c r="F76" s="9" t="s">
        <v>1089</v>
      </c>
      <c r="G76" s="9">
        <v>1</v>
      </c>
      <c r="H76" s="9">
        <f t="shared" si="0"/>
        <v>1</v>
      </c>
      <c r="I76" s="9"/>
      <c r="J76" s="9"/>
      <c r="K76" s="9">
        <f t="shared" si="1"/>
        <v>1</v>
      </c>
      <c r="L76" s="9"/>
    </row>
    <row r="77" spans="1:12" ht="25.5" x14ac:dyDescent="0.25">
      <c r="A77" s="93"/>
      <c r="B77" s="93"/>
      <c r="C77" s="9" t="s">
        <v>31</v>
      </c>
      <c r="D77" s="23" t="s">
        <v>309</v>
      </c>
      <c r="E77" s="39">
        <v>45646</v>
      </c>
      <c r="F77" s="9" t="s">
        <v>1091</v>
      </c>
      <c r="G77" s="9">
        <v>7</v>
      </c>
      <c r="H77" s="9">
        <f t="shared" si="0"/>
        <v>7</v>
      </c>
      <c r="I77" s="9"/>
      <c r="J77" s="9"/>
      <c r="K77" s="9">
        <f t="shared" si="1"/>
        <v>7</v>
      </c>
      <c r="L77" s="9"/>
    </row>
    <row r="78" spans="1:12" x14ac:dyDescent="0.25">
      <c r="A78" s="93"/>
      <c r="B78" s="93"/>
      <c r="C78" s="9" t="s">
        <v>194</v>
      </c>
      <c r="D78" s="23" t="s">
        <v>207</v>
      </c>
      <c r="E78" s="39">
        <v>45639</v>
      </c>
      <c r="F78" s="9" t="s">
        <v>1089</v>
      </c>
      <c r="G78" s="9">
        <v>1</v>
      </c>
      <c r="H78" s="9">
        <f t="shared" si="0"/>
        <v>1</v>
      </c>
      <c r="I78" s="9"/>
      <c r="J78" s="9"/>
      <c r="K78" s="9">
        <f t="shared" si="1"/>
        <v>1</v>
      </c>
      <c r="L78" s="9"/>
    </row>
    <row r="79" spans="1:12" x14ac:dyDescent="0.25">
      <c r="A79" s="93"/>
      <c r="B79" s="93"/>
      <c r="C79" s="9" t="s">
        <v>70</v>
      </c>
      <c r="D79" s="23" t="s">
        <v>310</v>
      </c>
      <c r="E79" s="39">
        <v>45646</v>
      </c>
      <c r="F79" s="9" t="s">
        <v>1091</v>
      </c>
      <c r="G79" s="9">
        <v>4</v>
      </c>
      <c r="H79" s="9">
        <f t="shared" ref="H79:H105" si="2">G79</f>
        <v>4</v>
      </c>
      <c r="I79" s="9"/>
      <c r="J79" s="9"/>
      <c r="K79" s="9">
        <f t="shared" ref="K79:K105" si="3">G79</f>
        <v>4</v>
      </c>
      <c r="L79" s="9"/>
    </row>
    <row r="80" spans="1:12" ht="38.25" x14ac:dyDescent="0.25">
      <c r="A80" s="93"/>
      <c r="B80" s="93"/>
      <c r="C80" s="9" t="s">
        <v>54</v>
      </c>
      <c r="D80" s="23" t="s">
        <v>311</v>
      </c>
      <c r="E80" s="39">
        <v>45635</v>
      </c>
      <c r="F80" s="9" t="s">
        <v>1095</v>
      </c>
      <c r="G80" s="9">
        <v>12</v>
      </c>
      <c r="H80" s="9">
        <f t="shared" si="2"/>
        <v>12</v>
      </c>
      <c r="I80" s="9"/>
      <c r="J80" s="9"/>
      <c r="K80" s="9">
        <f t="shared" si="3"/>
        <v>12</v>
      </c>
      <c r="L80" s="9"/>
    </row>
    <row r="81" spans="1:12" x14ac:dyDescent="0.25">
      <c r="A81" s="93"/>
      <c r="B81" s="93"/>
      <c r="C81" s="9" t="s">
        <v>55</v>
      </c>
      <c r="D81" s="23" t="s">
        <v>312</v>
      </c>
      <c r="E81" s="39">
        <v>45639</v>
      </c>
      <c r="F81" s="9" t="s">
        <v>1089</v>
      </c>
      <c r="G81" s="9">
        <v>2</v>
      </c>
      <c r="H81" s="9">
        <f t="shared" si="2"/>
        <v>2</v>
      </c>
      <c r="I81" s="9"/>
      <c r="J81" s="9"/>
      <c r="K81" s="9">
        <f t="shared" si="3"/>
        <v>2</v>
      </c>
      <c r="L81" s="9"/>
    </row>
    <row r="82" spans="1:12" x14ac:dyDescent="0.25">
      <c r="A82" s="93"/>
      <c r="B82" s="93"/>
      <c r="C82" s="9" t="s">
        <v>56</v>
      </c>
      <c r="D82" s="23" t="s">
        <v>313</v>
      </c>
      <c r="E82" s="39">
        <v>45645</v>
      </c>
      <c r="F82" s="9" t="s">
        <v>1095</v>
      </c>
      <c r="G82" s="9">
        <v>6</v>
      </c>
      <c r="H82" s="9">
        <f t="shared" si="2"/>
        <v>6</v>
      </c>
      <c r="I82" s="9"/>
      <c r="J82" s="9"/>
      <c r="K82" s="9">
        <f t="shared" si="3"/>
        <v>6</v>
      </c>
      <c r="L82" s="9"/>
    </row>
    <row r="83" spans="1:12" x14ac:dyDescent="0.25">
      <c r="A83" s="93"/>
      <c r="B83" s="93"/>
      <c r="C83" s="9" t="s">
        <v>57</v>
      </c>
      <c r="D83" s="23" t="s">
        <v>314</v>
      </c>
      <c r="E83" s="39">
        <v>45649</v>
      </c>
      <c r="F83" s="9" t="s">
        <v>1091</v>
      </c>
      <c r="G83" s="9">
        <v>5</v>
      </c>
      <c r="H83" s="9">
        <f t="shared" si="2"/>
        <v>5</v>
      </c>
      <c r="I83" s="9"/>
      <c r="J83" s="9"/>
      <c r="K83" s="9">
        <f t="shared" si="3"/>
        <v>5</v>
      </c>
      <c r="L83" s="9"/>
    </row>
    <row r="84" spans="1:12" x14ac:dyDescent="0.25">
      <c r="A84" s="94"/>
      <c r="B84" s="94"/>
      <c r="C84" s="9" t="s">
        <v>58</v>
      </c>
      <c r="D84" s="23" t="s">
        <v>315</v>
      </c>
      <c r="E84" s="39">
        <v>45645</v>
      </c>
      <c r="F84" s="9" t="s">
        <v>1095</v>
      </c>
      <c r="G84" s="9">
        <v>3</v>
      </c>
      <c r="H84" s="9">
        <f t="shared" si="2"/>
        <v>3</v>
      </c>
      <c r="I84" s="9"/>
      <c r="J84" s="9"/>
      <c r="K84" s="9">
        <f t="shared" si="3"/>
        <v>3</v>
      </c>
      <c r="L84" s="9"/>
    </row>
    <row r="85" spans="1:12" x14ac:dyDescent="0.25">
      <c r="A85" s="13"/>
      <c r="B85" s="13"/>
      <c r="C85" s="9" t="s">
        <v>71</v>
      </c>
      <c r="D85" s="23" t="s">
        <v>316</v>
      </c>
      <c r="E85" s="39">
        <v>45636</v>
      </c>
      <c r="F85" s="9" t="s">
        <v>1100</v>
      </c>
      <c r="G85" s="9">
        <v>3</v>
      </c>
      <c r="H85" s="9">
        <f t="shared" si="2"/>
        <v>3</v>
      </c>
      <c r="I85" s="9"/>
      <c r="J85" s="9"/>
      <c r="K85" s="9">
        <f t="shared" si="3"/>
        <v>3</v>
      </c>
      <c r="L85" s="9"/>
    </row>
    <row r="86" spans="1:12" x14ac:dyDescent="0.25">
      <c r="A86" s="13"/>
      <c r="B86" s="13"/>
      <c r="C86" s="9" t="s">
        <v>47</v>
      </c>
      <c r="D86" s="23" t="s">
        <v>136</v>
      </c>
      <c r="E86" s="39">
        <v>45636</v>
      </c>
      <c r="F86" s="9" t="s">
        <v>1100</v>
      </c>
      <c r="G86" s="9">
        <v>1</v>
      </c>
      <c r="H86" s="9">
        <f t="shared" si="2"/>
        <v>1</v>
      </c>
      <c r="I86" s="9"/>
      <c r="J86" s="9"/>
      <c r="K86" s="9">
        <f t="shared" si="3"/>
        <v>1</v>
      </c>
      <c r="L86" s="9"/>
    </row>
    <row r="87" spans="1:12" x14ac:dyDescent="0.25">
      <c r="A87" s="13"/>
      <c r="B87" s="13" t="s">
        <v>59</v>
      </c>
      <c r="C87" s="9" t="s">
        <v>32</v>
      </c>
      <c r="D87" s="23" t="s">
        <v>317</v>
      </c>
      <c r="E87" s="39">
        <v>45636</v>
      </c>
      <c r="F87" s="9" t="s">
        <v>1100</v>
      </c>
      <c r="G87" s="9">
        <v>3</v>
      </c>
      <c r="H87" s="9">
        <f t="shared" si="2"/>
        <v>3</v>
      </c>
      <c r="I87" s="9"/>
      <c r="J87" s="9"/>
      <c r="K87" s="9">
        <f t="shared" si="3"/>
        <v>3</v>
      </c>
      <c r="L87" s="9"/>
    </row>
    <row r="88" spans="1:12" x14ac:dyDescent="0.25">
      <c r="A88" s="13"/>
      <c r="B88" s="13"/>
      <c r="C88" s="9" t="s">
        <v>24</v>
      </c>
      <c r="D88" s="23" t="s">
        <v>139</v>
      </c>
      <c r="E88" s="39">
        <v>45636</v>
      </c>
      <c r="F88" s="9" t="s">
        <v>1100</v>
      </c>
      <c r="G88" s="9">
        <v>1</v>
      </c>
      <c r="H88" s="9">
        <f t="shared" si="2"/>
        <v>1</v>
      </c>
      <c r="I88" s="9"/>
      <c r="J88" s="9"/>
      <c r="K88" s="9">
        <f t="shared" si="3"/>
        <v>1</v>
      </c>
      <c r="L88" s="9"/>
    </row>
    <row r="89" spans="1:12" x14ac:dyDescent="0.25">
      <c r="A89" s="13"/>
      <c r="B89" s="92" t="s">
        <v>60</v>
      </c>
      <c r="C89" s="9" t="s">
        <v>249</v>
      </c>
      <c r="D89" s="23" t="s">
        <v>136</v>
      </c>
      <c r="E89" s="39">
        <v>45635</v>
      </c>
      <c r="F89" s="9" t="s">
        <v>1089</v>
      </c>
      <c r="G89" s="9">
        <v>1</v>
      </c>
      <c r="H89" s="9">
        <f t="shared" si="2"/>
        <v>1</v>
      </c>
      <c r="I89" s="9"/>
      <c r="J89" s="9"/>
      <c r="K89" s="9">
        <f t="shared" si="3"/>
        <v>1</v>
      </c>
      <c r="L89" s="9"/>
    </row>
    <row r="90" spans="1:12" x14ac:dyDescent="0.25">
      <c r="A90" s="13"/>
      <c r="B90" s="93"/>
      <c r="C90" s="9" t="s">
        <v>38</v>
      </c>
      <c r="D90" s="23" t="s">
        <v>318</v>
      </c>
      <c r="E90" s="39">
        <v>45635</v>
      </c>
      <c r="F90" s="9" t="s">
        <v>1089</v>
      </c>
      <c r="G90" s="9">
        <v>3</v>
      </c>
      <c r="H90" s="9">
        <f t="shared" si="2"/>
        <v>3</v>
      </c>
      <c r="I90" s="9"/>
      <c r="J90" s="9"/>
      <c r="K90" s="9">
        <f t="shared" si="3"/>
        <v>3</v>
      </c>
      <c r="L90" s="9"/>
    </row>
    <row r="91" spans="1:12" x14ac:dyDescent="0.25">
      <c r="A91" s="13"/>
      <c r="B91" s="93"/>
      <c r="C91" s="9" t="s">
        <v>62</v>
      </c>
      <c r="D91" s="23" t="s">
        <v>162</v>
      </c>
      <c r="E91" s="39">
        <v>45635</v>
      </c>
      <c r="F91" s="9" t="s">
        <v>1089</v>
      </c>
      <c r="G91" s="9">
        <v>1</v>
      </c>
      <c r="H91" s="9">
        <f t="shared" si="2"/>
        <v>1</v>
      </c>
      <c r="I91" s="9"/>
      <c r="J91" s="9"/>
      <c r="K91" s="9">
        <f t="shared" si="3"/>
        <v>1</v>
      </c>
      <c r="L91" s="9"/>
    </row>
    <row r="92" spans="1:12" x14ac:dyDescent="0.25">
      <c r="A92" s="13"/>
      <c r="B92" s="93"/>
      <c r="C92" s="9" t="s">
        <v>61</v>
      </c>
      <c r="D92" s="23" t="s">
        <v>319</v>
      </c>
      <c r="E92" s="39">
        <v>45635</v>
      </c>
      <c r="F92" s="9" t="s">
        <v>1089</v>
      </c>
      <c r="G92" s="9">
        <v>2</v>
      </c>
      <c r="H92" s="9">
        <f t="shared" si="2"/>
        <v>2</v>
      </c>
      <c r="I92" s="9"/>
      <c r="J92" s="9"/>
      <c r="K92" s="9">
        <f t="shared" si="3"/>
        <v>2</v>
      </c>
      <c r="L92" s="9"/>
    </row>
    <row r="93" spans="1:12" x14ac:dyDescent="0.25">
      <c r="A93" s="13"/>
      <c r="B93" s="93"/>
      <c r="C93" s="9" t="s">
        <v>101</v>
      </c>
      <c r="D93" s="23" t="s">
        <v>184</v>
      </c>
      <c r="E93" s="39">
        <v>45635</v>
      </c>
      <c r="F93" s="9" t="s">
        <v>1089</v>
      </c>
      <c r="G93" s="9">
        <v>1</v>
      </c>
      <c r="H93" s="9">
        <f t="shared" si="2"/>
        <v>1</v>
      </c>
      <c r="I93" s="9"/>
      <c r="J93" s="9"/>
      <c r="K93" s="9">
        <f t="shared" si="3"/>
        <v>1</v>
      </c>
      <c r="L93" s="9"/>
    </row>
    <row r="94" spans="1:12" x14ac:dyDescent="0.25">
      <c r="A94" s="12">
        <v>20</v>
      </c>
      <c r="B94" s="94"/>
      <c r="C94" s="9" t="s">
        <v>22</v>
      </c>
      <c r="D94" s="23" t="s">
        <v>151</v>
      </c>
      <c r="E94" s="39">
        <v>45635</v>
      </c>
      <c r="F94" s="9" t="s">
        <v>1089</v>
      </c>
      <c r="G94" s="9">
        <v>1</v>
      </c>
      <c r="H94" s="9">
        <f t="shared" si="2"/>
        <v>1</v>
      </c>
      <c r="I94" s="9"/>
      <c r="J94" s="9"/>
      <c r="K94" s="9">
        <f t="shared" si="3"/>
        <v>1</v>
      </c>
      <c r="L94" s="9"/>
    </row>
    <row r="95" spans="1:12" x14ac:dyDescent="0.25">
      <c r="A95" s="9"/>
      <c r="B95" s="9"/>
      <c r="C95" s="5" t="s">
        <v>118</v>
      </c>
      <c r="D95" s="23"/>
      <c r="E95" s="5"/>
      <c r="F95" s="5"/>
      <c r="G95" s="5">
        <f t="shared" ref="G95:L95" si="4">SUM(G15:G94)</f>
        <v>235</v>
      </c>
      <c r="H95" s="5">
        <f t="shared" si="4"/>
        <v>235</v>
      </c>
      <c r="I95" s="5">
        <f t="shared" si="4"/>
        <v>0</v>
      </c>
      <c r="J95" s="5">
        <f t="shared" si="4"/>
        <v>0</v>
      </c>
      <c r="K95" s="5">
        <f t="shared" si="4"/>
        <v>235</v>
      </c>
      <c r="L95" s="5">
        <f t="shared" si="4"/>
        <v>0</v>
      </c>
    </row>
    <row r="96" spans="1:12" x14ac:dyDescent="0.25">
      <c r="A96" s="9"/>
      <c r="B96" s="9"/>
      <c r="C96" s="9"/>
      <c r="D96" s="23"/>
      <c r="E96" s="9"/>
      <c r="F96" s="9"/>
      <c r="G96" s="9"/>
      <c r="H96" s="9"/>
      <c r="I96" s="9"/>
      <c r="J96" s="9"/>
      <c r="K96" s="9"/>
      <c r="L96" s="9"/>
    </row>
    <row r="97" spans="1:12" x14ac:dyDescent="0.25">
      <c r="A97" s="72" t="s">
        <v>1156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4"/>
    </row>
    <row r="98" spans="1:12" x14ac:dyDescent="0.25">
      <c r="A98" s="93"/>
      <c r="B98" s="93" t="s">
        <v>19</v>
      </c>
      <c r="C98" s="9" t="s">
        <v>1075</v>
      </c>
      <c r="D98" s="23" t="s">
        <v>1148</v>
      </c>
      <c r="E98" s="39">
        <v>45656</v>
      </c>
      <c r="F98" s="9" t="s">
        <v>1108</v>
      </c>
      <c r="G98" s="9">
        <v>1</v>
      </c>
      <c r="H98" s="9">
        <f t="shared" si="2"/>
        <v>1</v>
      </c>
      <c r="I98" s="9"/>
      <c r="J98" s="9"/>
      <c r="K98" s="9">
        <f t="shared" si="3"/>
        <v>1</v>
      </c>
      <c r="L98" s="9"/>
    </row>
    <row r="99" spans="1:12" ht="38.25" x14ac:dyDescent="0.25">
      <c r="A99" s="94"/>
      <c r="B99" s="94"/>
      <c r="C99" s="9" t="s">
        <v>169</v>
      </c>
      <c r="D99" s="23" t="s">
        <v>1147</v>
      </c>
      <c r="E99" s="39">
        <v>45656</v>
      </c>
      <c r="F99" s="9" t="s">
        <v>1108</v>
      </c>
      <c r="G99" s="9">
        <v>15</v>
      </c>
      <c r="H99" s="9">
        <f t="shared" si="2"/>
        <v>15</v>
      </c>
      <c r="I99" s="9"/>
      <c r="J99" s="9"/>
      <c r="K99" s="9">
        <f t="shared" si="3"/>
        <v>15</v>
      </c>
      <c r="L99" s="9"/>
    </row>
    <row r="100" spans="1:12" x14ac:dyDescent="0.25">
      <c r="A100" s="92">
        <v>22</v>
      </c>
      <c r="B100" s="92" t="s">
        <v>44</v>
      </c>
      <c r="C100" s="9" t="s">
        <v>1154</v>
      </c>
      <c r="D100" s="23" t="s">
        <v>133</v>
      </c>
      <c r="E100" s="39">
        <v>45656</v>
      </c>
      <c r="F100" s="9" t="s">
        <v>1089</v>
      </c>
      <c r="G100" s="9">
        <v>1</v>
      </c>
      <c r="H100" s="9">
        <f t="shared" si="2"/>
        <v>1</v>
      </c>
      <c r="I100" s="9"/>
      <c r="J100" s="9"/>
      <c r="K100" s="9">
        <f t="shared" si="3"/>
        <v>1</v>
      </c>
      <c r="L100" s="9"/>
    </row>
    <row r="101" spans="1:12" x14ac:dyDescent="0.25">
      <c r="A101" s="93"/>
      <c r="B101" s="93"/>
      <c r="C101" s="9" t="s">
        <v>109</v>
      </c>
      <c r="D101" s="23" t="s">
        <v>1153</v>
      </c>
      <c r="E101" s="39">
        <v>45656</v>
      </c>
      <c r="F101" s="9" t="s">
        <v>1089</v>
      </c>
      <c r="G101" s="9">
        <v>3</v>
      </c>
      <c r="H101" s="9">
        <f t="shared" si="2"/>
        <v>3</v>
      </c>
      <c r="I101" s="9"/>
      <c r="J101" s="9"/>
      <c r="K101" s="9">
        <f t="shared" si="3"/>
        <v>3</v>
      </c>
      <c r="L101" s="9"/>
    </row>
    <row r="102" spans="1:12" x14ac:dyDescent="0.25">
      <c r="A102" s="93"/>
      <c r="B102" s="93"/>
      <c r="C102" s="9" t="s">
        <v>1151</v>
      </c>
      <c r="D102" s="23" t="s">
        <v>827</v>
      </c>
      <c r="E102" s="39">
        <v>45652</v>
      </c>
      <c r="F102" s="9" t="s">
        <v>1091</v>
      </c>
      <c r="G102" s="9">
        <v>2</v>
      </c>
      <c r="H102" s="9">
        <v>2</v>
      </c>
      <c r="I102" s="9"/>
      <c r="J102" s="9"/>
      <c r="K102" s="9">
        <v>2</v>
      </c>
      <c r="L102" s="9"/>
    </row>
    <row r="103" spans="1:12" x14ac:dyDescent="0.25">
      <c r="A103" s="93"/>
      <c r="B103" s="93"/>
      <c r="C103" s="9" t="s">
        <v>480</v>
      </c>
      <c r="D103" s="23" t="s">
        <v>1152</v>
      </c>
      <c r="E103" s="39">
        <v>45652</v>
      </c>
      <c r="F103" s="9" t="s">
        <v>1091</v>
      </c>
      <c r="G103" s="9">
        <v>6</v>
      </c>
      <c r="H103" s="9">
        <v>0</v>
      </c>
      <c r="I103" s="9"/>
      <c r="J103" s="9"/>
      <c r="K103" s="9">
        <v>0</v>
      </c>
      <c r="L103" s="9"/>
    </row>
    <row r="104" spans="1:12" ht="15" customHeight="1" x14ac:dyDescent="0.25">
      <c r="A104" s="94"/>
      <c r="B104" s="93"/>
      <c r="C104" s="9" t="s">
        <v>250</v>
      </c>
      <c r="D104" s="23" t="s">
        <v>1150</v>
      </c>
      <c r="E104" s="39">
        <v>45656</v>
      </c>
      <c r="F104" s="9" t="s">
        <v>1089</v>
      </c>
      <c r="G104" s="9">
        <v>3</v>
      </c>
      <c r="H104" s="9">
        <f t="shared" si="2"/>
        <v>3</v>
      </c>
      <c r="I104" s="9"/>
      <c r="J104" s="9"/>
      <c r="K104" s="9">
        <f t="shared" si="3"/>
        <v>3</v>
      </c>
      <c r="L104" s="9"/>
    </row>
    <row r="105" spans="1:12" ht="15" customHeight="1" x14ac:dyDescent="0.25">
      <c r="A105" s="11"/>
      <c r="B105" s="94"/>
      <c r="C105" s="9" t="s">
        <v>194</v>
      </c>
      <c r="D105" s="23" t="s">
        <v>1149</v>
      </c>
      <c r="E105" s="39">
        <v>45656</v>
      </c>
      <c r="F105" s="9" t="s">
        <v>1089</v>
      </c>
      <c r="G105" s="9">
        <v>1</v>
      </c>
      <c r="H105" s="9">
        <f t="shared" si="2"/>
        <v>1</v>
      </c>
      <c r="I105" s="9"/>
      <c r="J105" s="9"/>
      <c r="K105" s="9">
        <f t="shared" si="3"/>
        <v>1</v>
      </c>
      <c r="L105" s="9"/>
    </row>
    <row r="106" spans="1:12" x14ac:dyDescent="0.25">
      <c r="A106" s="7"/>
      <c r="B106" s="7"/>
      <c r="C106" s="5" t="s">
        <v>118</v>
      </c>
      <c r="D106" s="24"/>
      <c r="E106" s="5"/>
      <c r="F106" s="5"/>
      <c r="G106" s="5">
        <f t="shared" ref="G106:L106" si="5">SUM(G98:G105)</f>
        <v>32</v>
      </c>
      <c r="H106" s="5">
        <f t="shared" si="5"/>
        <v>26</v>
      </c>
      <c r="I106" s="5">
        <f t="shared" si="5"/>
        <v>0</v>
      </c>
      <c r="J106" s="5">
        <f t="shared" si="5"/>
        <v>0</v>
      </c>
      <c r="K106" s="5">
        <f t="shared" si="5"/>
        <v>26</v>
      </c>
      <c r="L106" s="5">
        <f t="shared" si="5"/>
        <v>0</v>
      </c>
    </row>
    <row r="107" spans="1:12" x14ac:dyDescent="0.25">
      <c r="A107" s="7"/>
      <c r="B107" s="5"/>
      <c r="C107" s="7"/>
      <c r="D107" s="24"/>
      <c r="E107" s="7"/>
      <c r="F107" s="7"/>
      <c r="G107" s="7"/>
      <c r="H107" s="7"/>
      <c r="I107" s="7"/>
      <c r="J107" s="7"/>
      <c r="K107" s="7"/>
      <c r="L107" s="8"/>
    </row>
    <row r="108" spans="1:12" x14ac:dyDescent="0.25">
      <c r="A108" s="7"/>
      <c r="B108" s="5"/>
      <c r="C108" s="5" t="s">
        <v>119</v>
      </c>
      <c r="D108" s="24"/>
      <c r="E108" s="5"/>
      <c r="F108" s="5"/>
      <c r="G108" s="5">
        <f t="shared" ref="G108:L108" si="6">G95+G106</f>
        <v>267</v>
      </c>
      <c r="H108" s="5">
        <f t="shared" si="6"/>
        <v>261</v>
      </c>
      <c r="I108" s="5">
        <f t="shared" si="6"/>
        <v>0</v>
      </c>
      <c r="J108" s="5">
        <f t="shared" si="6"/>
        <v>0</v>
      </c>
      <c r="K108" s="5">
        <f t="shared" si="6"/>
        <v>261</v>
      </c>
      <c r="L108" s="5">
        <f t="shared" si="6"/>
        <v>0</v>
      </c>
    </row>
    <row r="109" spans="1:12" ht="15" customHeight="1" x14ac:dyDescent="0.25"/>
    <row r="111" spans="1:12" ht="15" customHeight="1" x14ac:dyDescent="0.25">
      <c r="A111" s="71" t="s">
        <v>1155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</sheetData>
  <mergeCells count="38">
    <mergeCell ref="A111:L111"/>
    <mergeCell ref="A62:A84"/>
    <mergeCell ref="B62:B84"/>
    <mergeCell ref="B89:B94"/>
    <mergeCell ref="A98:A99"/>
    <mergeCell ref="B98:B99"/>
    <mergeCell ref="A97:L97"/>
    <mergeCell ref="H6:L6"/>
    <mergeCell ref="C11:C12"/>
    <mergeCell ref="G11:L11"/>
    <mergeCell ref="A100:A104"/>
    <mergeCell ref="B100:B105"/>
    <mergeCell ref="A9:L9"/>
    <mergeCell ref="A55:A57"/>
    <mergeCell ref="B55:B57"/>
    <mergeCell ref="A8:L8"/>
    <mergeCell ref="D11:D12"/>
    <mergeCell ref="E11:E12"/>
    <mergeCell ref="F11:F12"/>
    <mergeCell ref="A60:A61"/>
    <mergeCell ref="B60:B61"/>
    <mergeCell ref="A11:A12"/>
    <mergeCell ref="B11:B12"/>
    <mergeCell ref="H1:L1"/>
    <mergeCell ref="H2:L2"/>
    <mergeCell ref="H3:L3"/>
    <mergeCell ref="H4:L4"/>
    <mergeCell ref="H5:L5"/>
    <mergeCell ref="A14:L14"/>
    <mergeCell ref="A53:A54"/>
    <mergeCell ref="B53:B54"/>
    <mergeCell ref="B16:B30"/>
    <mergeCell ref="A18:A29"/>
    <mergeCell ref="B50:B52"/>
    <mergeCell ref="B34:B37"/>
    <mergeCell ref="A41:A47"/>
    <mergeCell ref="B41:B47"/>
    <mergeCell ref="B48:B49"/>
  </mergeCells>
  <pageMargins left="0.21" right="0.2" top="0.33" bottom="0.28999999999999998" header="0.23" footer="0.2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workbookViewId="0">
      <pane ySplit="13" topLeftCell="A101" activePane="bottomLeft" state="frozen"/>
      <selection pane="bottomLeft" activeCell="H6" sqref="H6:L6"/>
    </sheetView>
  </sheetViews>
  <sheetFormatPr defaultRowHeight="15" x14ac:dyDescent="0.25"/>
  <cols>
    <col min="1" max="1" width="4.5703125" style="3" customWidth="1"/>
    <col min="2" max="2" width="20.85546875" style="4" customWidth="1"/>
    <col min="3" max="4" width="24.42578125" style="3" customWidth="1"/>
    <col min="5" max="5" width="17.85546875" style="3" customWidth="1"/>
    <col min="6" max="6" width="18.7109375" style="3" customWidth="1"/>
    <col min="7" max="7" width="8.42578125" style="3" customWidth="1"/>
    <col min="8" max="8" width="7.140625" style="3" customWidth="1"/>
    <col min="9" max="9" width="8.85546875" style="3" customWidth="1"/>
    <col min="10" max="10" width="5.85546875" style="3" customWidth="1"/>
    <col min="11" max="11" width="10.28515625" style="3" customWidth="1"/>
    <col min="12" max="12" width="7.5703125" style="1" customWidth="1"/>
    <col min="13" max="13" width="9.140625" style="2" customWidth="1"/>
  </cols>
  <sheetData>
    <row r="1" spans="1:12" ht="12.75" customHeight="1" x14ac:dyDescent="0.25">
      <c r="H1" s="85" t="s">
        <v>110</v>
      </c>
      <c r="I1" s="85" t="s">
        <v>110</v>
      </c>
      <c r="J1" s="85" t="s">
        <v>110</v>
      </c>
      <c r="K1" s="85" t="s">
        <v>110</v>
      </c>
      <c r="L1" s="85" t="s">
        <v>110</v>
      </c>
    </row>
    <row r="2" spans="1:12" ht="12.75" customHeight="1" x14ac:dyDescent="0.25">
      <c r="H2" s="85" t="s">
        <v>111</v>
      </c>
      <c r="I2" s="85" t="s">
        <v>111</v>
      </c>
      <c r="J2" s="85" t="s">
        <v>111</v>
      </c>
      <c r="K2" s="85" t="s">
        <v>111</v>
      </c>
      <c r="L2" s="85" t="s">
        <v>111</v>
      </c>
    </row>
    <row r="3" spans="1:12" ht="12.75" customHeight="1" x14ac:dyDescent="0.25">
      <c r="H3" s="85" t="s">
        <v>112</v>
      </c>
      <c r="I3" s="85" t="s">
        <v>112</v>
      </c>
      <c r="J3" s="85" t="s">
        <v>112</v>
      </c>
      <c r="K3" s="85" t="s">
        <v>112</v>
      </c>
      <c r="L3" s="85" t="s">
        <v>112</v>
      </c>
    </row>
    <row r="4" spans="1:12" ht="12.75" customHeight="1" x14ac:dyDescent="0.25">
      <c r="H4" s="85" t="s">
        <v>113</v>
      </c>
      <c r="I4" s="85" t="s">
        <v>113</v>
      </c>
      <c r="J4" s="85" t="s">
        <v>113</v>
      </c>
      <c r="K4" s="85" t="s">
        <v>113</v>
      </c>
      <c r="L4" s="85" t="s">
        <v>113</v>
      </c>
    </row>
    <row r="5" spans="1:12" ht="15" customHeight="1" x14ac:dyDescent="0.25">
      <c r="H5" s="85" t="s">
        <v>114</v>
      </c>
      <c r="I5" s="85" t="s">
        <v>114</v>
      </c>
      <c r="J5" s="85" t="s">
        <v>114</v>
      </c>
      <c r="K5" s="85" t="s">
        <v>114</v>
      </c>
      <c r="L5" s="85" t="s">
        <v>114</v>
      </c>
    </row>
    <row r="6" spans="1:12" ht="15" customHeight="1" x14ac:dyDescent="0.25">
      <c r="H6" s="85" t="s">
        <v>1170</v>
      </c>
      <c r="I6" s="85" t="s">
        <v>217</v>
      </c>
      <c r="J6" s="85" t="s">
        <v>217</v>
      </c>
      <c r="K6" s="85" t="s">
        <v>217</v>
      </c>
      <c r="L6" s="85" t="s">
        <v>217</v>
      </c>
    </row>
    <row r="7" spans="1:12" ht="15" customHeight="1" x14ac:dyDescent="0.25"/>
    <row r="8" spans="1:12" ht="20.25" customHeight="1" x14ac:dyDescent="0.25">
      <c r="A8" s="84" t="s">
        <v>115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ht="36.75" customHeight="1" x14ac:dyDescent="0.25">
      <c r="A9" s="83" t="s">
        <v>1160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18.75" customHeight="1" x14ac:dyDescent="0.25"/>
    <row r="11" spans="1:12" ht="33" customHeight="1" x14ac:dyDescent="0.25">
      <c r="A11" s="86" t="s">
        <v>15</v>
      </c>
      <c r="B11" s="86" t="s">
        <v>9</v>
      </c>
      <c r="C11" s="86" t="s">
        <v>10</v>
      </c>
      <c r="D11" s="86" t="s">
        <v>11</v>
      </c>
      <c r="E11" s="86" t="s">
        <v>424</v>
      </c>
      <c r="F11" s="86" t="s">
        <v>425</v>
      </c>
      <c r="G11" s="88" t="s">
        <v>116</v>
      </c>
      <c r="H11" s="89"/>
      <c r="I11" s="89"/>
      <c r="J11" s="89"/>
      <c r="K11" s="89"/>
      <c r="L11" s="90"/>
    </row>
    <row r="12" spans="1:12" ht="40.5" customHeight="1" x14ac:dyDescent="0.25">
      <c r="A12" s="87"/>
      <c r="B12" s="87"/>
      <c r="C12" s="87"/>
      <c r="D12" s="87"/>
      <c r="E12" s="87"/>
      <c r="F12" s="87"/>
      <c r="G12" s="5" t="s">
        <v>12</v>
      </c>
      <c r="H12" s="5" t="s">
        <v>13</v>
      </c>
      <c r="I12" s="5" t="s">
        <v>14</v>
      </c>
      <c r="J12" s="5" t="s">
        <v>16</v>
      </c>
      <c r="K12" s="5" t="s">
        <v>17</v>
      </c>
      <c r="L12" s="6" t="s">
        <v>18</v>
      </c>
    </row>
    <row r="13" spans="1:12" x14ac:dyDescent="0.25">
      <c r="A13" s="47">
        <v>1</v>
      </c>
      <c r="B13" s="47">
        <v>2</v>
      </c>
      <c r="C13" s="47">
        <v>3</v>
      </c>
      <c r="D13" s="47"/>
      <c r="E13" s="47"/>
      <c r="F13" s="47"/>
      <c r="G13" s="47">
        <v>4</v>
      </c>
      <c r="H13" s="47">
        <v>5</v>
      </c>
      <c r="I13" s="47">
        <v>6</v>
      </c>
      <c r="J13" s="47">
        <v>7</v>
      </c>
      <c r="K13" s="47">
        <v>8</v>
      </c>
      <c r="L13" s="8">
        <v>9</v>
      </c>
    </row>
    <row r="14" spans="1:12" ht="15.75" customHeight="1" x14ac:dyDescent="0.25">
      <c r="A14" s="72" t="s">
        <v>1157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x14ac:dyDescent="0.25">
      <c r="A15" s="47">
        <v>1</v>
      </c>
      <c r="B15" s="47" t="s">
        <v>167</v>
      </c>
      <c r="C15" s="47" t="s">
        <v>168</v>
      </c>
      <c r="D15" s="47">
        <v>51</v>
      </c>
      <c r="E15" s="38">
        <v>45341</v>
      </c>
      <c r="F15" s="47" t="s">
        <v>1119</v>
      </c>
      <c r="G15" s="47">
        <v>1</v>
      </c>
      <c r="H15" s="47">
        <f t="shared" ref="H15:H76" si="0">G15</f>
        <v>1</v>
      </c>
      <c r="I15" s="47"/>
      <c r="J15" s="47"/>
      <c r="K15" s="47">
        <f t="shared" ref="K15:K76" si="1">G15</f>
        <v>1</v>
      </c>
      <c r="L15" s="47"/>
    </row>
    <row r="16" spans="1:12" x14ac:dyDescent="0.25">
      <c r="A16" s="75">
        <v>2</v>
      </c>
      <c r="B16" s="75" t="s">
        <v>19</v>
      </c>
      <c r="C16" s="47" t="s">
        <v>172</v>
      </c>
      <c r="D16" s="32" t="s">
        <v>364</v>
      </c>
      <c r="E16" s="38">
        <v>45323</v>
      </c>
      <c r="F16" s="47" t="s">
        <v>1100</v>
      </c>
      <c r="G16" s="47">
        <v>2</v>
      </c>
      <c r="H16" s="47">
        <v>1</v>
      </c>
      <c r="I16" s="47"/>
      <c r="J16" s="47"/>
      <c r="K16" s="47">
        <v>1</v>
      </c>
      <c r="L16" s="47"/>
    </row>
    <row r="17" spans="1:12" ht="15" customHeight="1" x14ac:dyDescent="0.25">
      <c r="A17" s="75"/>
      <c r="B17" s="75"/>
      <c r="C17" s="47" t="s">
        <v>20</v>
      </c>
      <c r="D17" s="32" t="s">
        <v>366</v>
      </c>
      <c r="E17" s="38">
        <v>45323</v>
      </c>
      <c r="F17" s="47" t="s">
        <v>1100</v>
      </c>
      <c r="G17" s="47">
        <v>5</v>
      </c>
      <c r="H17" s="47">
        <f t="shared" si="0"/>
        <v>5</v>
      </c>
      <c r="I17" s="47"/>
      <c r="J17" s="47"/>
      <c r="K17" s="47">
        <f t="shared" si="1"/>
        <v>5</v>
      </c>
      <c r="L17" s="47"/>
    </row>
    <row r="18" spans="1:12" x14ac:dyDescent="0.25">
      <c r="A18" s="75"/>
      <c r="B18" s="75"/>
      <c r="C18" s="47" t="s">
        <v>30</v>
      </c>
      <c r="D18" s="32" t="s">
        <v>229</v>
      </c>
      <c r="E18" s="38">
        <v>45323</v>
      </c>
      <c r="F18" s="47" t="s">
        <v>1100</v>
      </c>
      <c r="G18" s="47">
        <v>2</v>
      </c>
      <c r="H18" s="47">
        <f t="shared" si="0"/>
        <v>2</v>
      </c>
      <c r="I18" s="47"/>
      <c r="J18" s="47"/>
      <c r="K18" s="47">
        <f t="shared" si="1"/>
        <v>2</v>
      </c>
      <c r="L18" s="47"/>
    </row>
    <row r="19" spans="1:12" ht="15" customHeight="1" x14ac:dyDescent="0.25">
      <c r="A19" s="75"/>
      <c r="B19" s="75"/>
      <c r="C19" s="47" t="s">
        <v>22</v>
      </c>
      <c r="D19" s="32" t="s">
        <v>368</v>
      </c>
      <c r="E19" s="38">
        <v>45323</v>
      </c>
      <c r="F19" s="47" t="s">
        <v>1100</v>
      </c>
      <c r="G19" s="47">
        <v>7</v>
      </c>
      <c r="H19" s="47">
        <f t="shared" si="0"/>
        <v>7</v>
      </c>
      <c r="I19" s="47"/>
      <c r="J19" s="47"/>
      <c r="K19" s="47">
        <f t="shared" si="1"/>
        <v>7</v>
      </c>
      <c r="L19" s="47"/>
    </row>
    <row r="20" spans="1:12" ht="15" customHeight="1" x14ac:dyDescent="0.25">
      <c r="A20" s="75"/>
      <c r="B20" s="75"/>
      <c r="C20" s="47" t="s">
        <v>31</v>
      </c>
      <c r="D20" s="32" t="s">
        <v>372</v>
      </c>
      <c r="E20" s="38">
        <v>45324</v>
      </c>
      <c r="F20" s="47" t="s">
        <v>1100</v>
      </c>
      <c r="G20" s="47">
        <v>7</v>
      </c>
      <c r="H20" s="47">
        <f t="shared" si="0"/>
        <v>7</v>
      </c>
      <c r="I20" s="47"/>
      <c r="J20" s="47"/>
      <c r="K20" s="47">
        <f t="shared" si="1"/>
        <v>7</v>
      </c>
      <c r="L20" s="47"/>
    </row>
    <row r="21" spans="1:12" x14ac:dyDescent="0.25">
      <c r="A21" s="75"/>
      <c r="B21" s="75"/>
      <c r="C21" s="47" t="s">
        <v>102</v>
      </c>
      <c r="D21" s="32" t="s">
        <v>164</v>
      </c>
      <c r="E21" s="38">
        <v>45324</v>
      </c>
      <c r="F21" s="47" t="s">
        <v>1100</v>
      </c>
      <c r="G21" s="47">
        <v>1</v>
      </c>
      <c r="H21" s="47">
        <f t="shared" si="0"/>
        <v>1</v>
      </c>
      <c r="I21" s="47"/>
      <c r="J21" s="47"/>
      <c r="K21" s="47">
        <f t="shared" si="1"/>
        <v>1</v>
      </c>
      <c r="L21" s="47"/>
    </row>
    <row r="22" spans="1:12" x14ac:dyDescent="0.25">
      <c r="A22" s="75"/>
      <c r="B22" s="75"/>
      <c r="C22" s="47" t="s">
        <v>171</v>
      </c>
      <c r="D22" s="53" t="s">
        <v>371</v>
      </c>
      <c r="E22" s="38">
        <v>45324</v>
      </c>
      <c r="F22" s="47" t="s">
        <v>1100</v>
      </c>
      <c r="G22" s="47">
        <v>1</v>
      </c>
      <c r="H22" s="47">
        <f t="shared" si="0"/>
        <v>1</v>
      </c>
      <c r="I22" s="47"/>
      <c r="J22" s="47"/>
      <c r="K22" s="47">
        <f t="shared" si="1"/>
        <v>1</v>
      </c>
      <c r="L22" s="47"/>
    </row>
    <row r="23" spans="1:12" ht="15" customHeight="1" x14ac:dyDescent="0.25">
      <c r="A23" s="75"/>
      <c r="B23" s="75"/>
      <c r="C23" s="47" t="s">
        <v>21</v>
      </c>
      <c r="D23" s="32" t="s">
        <v>367</v>
      </c>
      <c r="E23" s="38">
        <v>45324</v>
      </c>
      <c r="F23" s="47" t="s">
        <v>1100</v>
      </c>
      <c r="G23" s="47">
        <v>3</v>
      </c>
      <c r="H23" s="47">
        <f t="shared" si="0"/>
        <v>3</v>
      </c>
      <c r="I23" s="47"/>
      <c r="J23" s="47"/>
      <c r="K23" s="47">
        <f t="shared" si="1"/>
        <v>3</v>
      </c>
      <c r="L23" s="47"/>
    </row>
    <row r="24" spans="1:12" x14ac:dyDescent="0.25">
      <c r="A24" s="75"/>
      <c r="B24" s="75"/>
      <c r="C24" s="47" t="s">
        <v>63</v>
      </c>
      <c r="D24" s="32" t="s">
        <v>241</v>
      </c>
      <c r="E24" s="38">
        <v>45324</v>
      </c>
      <c r="F24" s="47" t="s">
        <v>1100</v>
      </c>
      <c r="G24" s="47">
        <v>1</v>
      </c>
      <c r="H24" s="47">
        <f t="shared" si="0"/>
        <v>1</v>
      </c>
      <c r="I24" s="47"/>
      <c r="J24" s="47"/>
      <c r="K24" s="47">
        <f t="shared" si="1"/>
        <v>1</v>
      </c>
      <c r="L24" s="47"/>
    </row>
    <row r="25" spans="1:12" x14ac:dyDescent="0.25">
      <c r="A25" s="75"/>
      <c r="B25" s="75"/>
      <c r="C25" s="47" t="s">
        <v>36</v>
      </c>
      <c r="D25" s="32" t="s">
        <v>365</v>
      </c>
      <c r="E25" s="38">
        <v>45327</v>
      </c>
      <c r="F25" s="47" t="s">
        <v>1100</v>
      </c>
      <c r="G25" s="47">
        <v>3</v>
      </c>
      <c r="H25" s="47">
        <f t="shared" si="0"/>
        <v>3</v>
      </c>
      <c r="I25" s="47"/>
      <c r="J25" s="47"/>
      <c r="K25" s="47">
        <f t="shared" si="1"/>
        <v>3</v>
      </c>
      <c r="L25" s="47"/>
    </row>
    <row r="26" spans="1:12" ht="15" customHeight="1" x14ac:dyDescent="0.25">
      <c r="A26" s="75"/>
      <c r="B26" s="75"/>
      <c r="C26" s="47" t="s">
        <v>23</v>
      </c>
      <c r="D26" s="32" t="s">
        <v>370</v>
      </c>
      <c r="E26" s="38">
        <v>45327</v>
      </c>
      <c r="F26" s="47" t="s">
        <v>1100</v>
      </c>
      <c r="G26" s="47">
        <v>5</v>
      </c>
      <c r="H26" s="47">
        <f t="shared" si="0"/>
        <v>5</v>
      </c>
      <c r="I26" s="47"/>
      <c r="J26" s="47"/>
      <c r="K26" s="47">
        <f t="shared" si="1"/>
        <v>5</v>
      </c>
      <c r="L26" s="47"/>
    </row>
    <row r="27" spans="1:12" x14ac:dyDescent="0.25">
      <c r="A27" s="75"/>
      <c r="B27" s="75"/>
      <c r="C27" s="47" t="s">
        <v>24</v>
      </c>
      <c r="D27" s="32" t="s">
        <v>374</v>
      </c>
      <c r="E27" s="38">
        <v>45327</v>
      </c>
      <c r="F27" s="47" t="s">
        <v>1100</v>
      </c>
      <c r="G27" s="47">
        <v>3</v>
      </c>
      <c r="H27" s="47">
        <f t="shared" si="0"/>
        <v>3</v>
      </c>
      <c r="I27" s="47"/>
      <c r="J27" s="47"/>
      <c r="K27" s="47">
        <f t="shared" si="1"/>
        <v>3</v>
      </c>
      <c r="L27" s="47"/>
    </row>
    <row r="28" spans="1:12" x14ac:dyDescent="0.25">
      <c r="A28" s="75"/>
      <c r="B28" s="75"/>
      <c r="C28" s="47" t="s">
        <v>180</v>
      </c>
      <c r="D28" s="32" t="s">
        <v>373</v>
      </c>
      <c r="E28" s="38">
        <v>45327</v>
      </c>
      <c r="F28" s="47" t="s">
        <v>1100</v>
      </c>
      <c r="G28" s="47">
        <v>2</v>
      </c>
      <c r="H28" s="47">
        <f t="shared" si="0"/>
        <v>2</v>
      </c>
      <c r="I28" s="47"/>
      <c r="J28" s="47"/>
      <c r="K28" s="47">
        <f t="shared" si="1"/>
        <v>2</v>
      </c>
      <c r="L28" s="47"/>
    </row>
    <row r="29" spans="1:12" x14ac:dyDescent="0.25">
      <c r="A29" s="75"/>
      <c r="B29" s="75"/>
      <c r="C29" s="47" t="s">
        <v>73</v>
      </c>
      <c r="D29" s="32" t="s">
        <v>152</v>
      </c>
      <c r="E29" s="38">
        <v>45327</v>
      </c>
      <c r="F29" s="47" t="s">
        <v>1100</v>
      </c>
      <c r="G29" s="47">
        <v>1</v>
      </c>
      <c r="H29" s="47">
        <f t="shared" si="0"/>
        <v>1</v>
      </c>
      <c r="I29" s="47"/>
      <c r="J29" s="47"/>
      <c r="K29" s="47">
        <f t="shared" si="1"/>
        <v>1</v>
      </c>
      <c r="L29" s="47"/>
    </row>
    <row r="30" spans="1:12" ht="15" customHeight="1" x14ac:dyDescent="0.25">
      <c r="A30" s="75"/>
      <c r="B30" s="75"/>
      <c r="C30" s="47" t="s">
        <v>31</v>
      </c>
      <c r="D30" s="32" t="s">
        <v>369</v>
      </c>
      <c r="E30" s="38">
        <v>45328</v>
      </c>
      <c r="F30" s="47" t="s">
        <v>1108</v>
      </c>
      <c r="G30" s="47">
        <v>7</v>
      </c>
      <c r="H30" s="47">
        <f t="shared" si="0"/>
        <v>7</v>
      </c>
      <c r="I30" s="47"/>
      <c r="J30" s="47"/>
      <c r="K30" s="47">
        <f t="shared" si="1"/>
        <v>7</v>
      </c>
      <c r="L30" s="47"/>
    </row>
    <row r="31" spans="1:12" ht="15.75" customHeight="1" x14ac:dyDescent="0.25">
      <c r="A31" s="75"/>
      <c r="B31" s="75"/>
      <c r="C31" s="47" t="s">
        <v>181</v>
      </c>
      <c r="D31" s="32" t="s">
        <v>375</v>
      </c>
      <c r="E31" s="38">
        <v>45324</v>
      </c>
      <c r="F31" s="47" t="s">
        <v>1100</v>
      </c>
      <c r="G31" s="47">
        <v>3</v>
      </c>
      <c r="H31" s="47">
        <f t="shared" si="0"/>
        <v>3</v>
      </c>
      <c r="I31" s="47"/>
      <c r="J31" s="47"/>
      <c r="K31" s="47">
        <f t="shared" si="1"/>
        <v>3</v>
      </c>
      <c r="L31" s="47"/>
    </row>
    <row r="32" spans="1:12" x14ac:dyDescent="0.25">
      <c r="A32" s="75">
        <v>3</v>
      </c>
      <c r="B32" s="75" t="s">
        <v>74</v>
      </c>
      <c r="C32" s="47" t="s">
        <v>33</v>
      </c>
      <c r="D32" s="32" t="s">
        <v>386</v>
      </c>
      <c r="E32" s="38">
        <v>45328</v>
      </c>
      <c r="F32" s="47" t="s">
        <v>1089</v>
      </c>
      <c r="G32" s="47">
        <v>1</v>
      </c>
      <c r="H32" s="47">
        <f t="shared" si="0"/>
        <v>1</v>
      </c>
      <c r="I32" s="47"/>
      <c r="J32" s="47"/>
      <c r="K32" s="47">
        <f t="shared" si="1"/>
        <v>1</v>
      </c>
      <c r="L32" s="47"/>
    </row>
    <row r="33" spans="1:12" x14ac:dyDescent="0.25">
      <c r="A33" s="75"/>
      <c r="B33" s="75"/>
      <c r="C33" s="47" t="s">
        <v>173</v>
      </c>
      <c r="D33" s="32" t="s">
        <v>385</v>
      </c>
      <c r="E33" s="38">
        <v>45328</v>
      </c>
      <c r="F33" s="47" t="s">
        <v>1089</v>
      </c>
      <c r="G33" s="47">
        <v>3</v>
      </c>
      <c r="H33" s="47">
        <f t="shared" si="0"/>
        <v>3</v>
      </c>
      <c r="I33" s="47"/>
      <c r="J33" s="47"/>
      <c r="K33" s="47">
        <f t="shared" si="1"/>
        <v>3</v>
      </c>
      <c r="L33" s="47"/>
    </row>
    <row r="34" spans="1:12" x14ac:dyDescent="0.25">
      <c r="A34" s="47">
        <v>4</v>
      </c>
      <c r="B34" s="47" t="s">
        <v>34</v>
      </c>
      <c r="C34" s="47" t="s">
        <v>33</v>
      </c>
      <c r="D34" s="32" t="s">
        <v>384</v>
      </c>
      <c r="E34" s="38">
        <v>45328</v>
      </c>
      <c r="F34" s="47" t="s">
        <v>1089</v>
      </c>
      <c r="G34" s="47">
        <v>3</v>
      </c>
      <c r="H34" s="47">
        <f t="shared" si="0"/>
        <v>3</v>
      </c>
      <c r="I34" s="47"/>
      <c r="J34" s="47"/>
      <c r="K34" s="47">
        <f t="shared" si="1"/>
        <v>3</v>
      </c>
      <c r="L34" s="47"/>
    </row>
    <row r="35" spans="1:12" x14ac:dyDescent="0.25">
      <c r="A35" s="47">
        <v>5</v>
      </c>
      <c r="B35" s="47" t="s">
        <v>83</v>
      </c>
      <c r="C35" s="47" t="s">
        <v>33</v>
      </c>
      <c r="D35" s="32" t="s">
        <v>412</v>
      </c>
      <c r="E35" s="38">
        <v>45329</v>
      </c>
      <c r="F35" s="47" t="s">
        <v>1108</v>
      </c>
      <c r="G35" s="47">
        <v>2</v>
      </c>
      <c r="H35" s="47">
        <f t="shared" si="0"/>
        <v>2</v>
      </c>
      <c r="I35" s="47"/>
      <c r="J35" s="47"/>
      <c r="K35" s="47">
        <f t="shared" si="1"/>
        <v>2</v>
      </c>
      <c r="L35" s="47"/>
    </row>
    <row r="36" spans="1:12" x14ac:dyDescent="0.25">
      <c r="A36" s="75"/>
      <c r="B36" s="75" t="s">
        <v>25</v>
      </c>
      <c r="C36" s="47" t="s">
        <v>28</v>
      </c>
      <c r="D36" s="32" t="s">
        <v>155</v>
      </c>
      <c r="E36" s="38">
        <v>45329</v>
      </c>
      <c r="F36" s="47" t="s">
        <v>1108</v>
      </c>
      <c r="G36" s="47">
        <v>1</v>
      </c>
      <c r="H36" s="47">
        <f t="shared" si="0"/>
        <v>1</v>
      </c>
      <c r="I36" s="47"/>
      <c r="J36" s="47"/>
      <c r="K36" s="47">
        <f t="shared" si="1"/>
        <v>1</v>
      </c>
      <c r="L36" s="47"/>
    </row>
    <row r="37" spans="1:12" x14ac:dyDescent="0.25">
      <c r="A37" s="75"/>
      <c r="B37" s="75"/>
      <c r="C37" s="47" t="s">
        <v>27</v>
      </c>
      <c r="D37" s="32" t="s">
        <v>414</v>
      </c>
      <c r="E37" s="38">
        <v>45329</v>
      </c>
      <c r="F37" s="47" t="s">
        <v>1108</v>
      </c>
      <c r="G37" s="47">
        <v>2</v>
      </c>
      <c r="H37" s="47">
        <f t="shared" ref="H37:H38" si="2">G37</f>
        <v>2</v>
      </c>
      <c r="I37" s="47"/>
      <c r="J37" s="47"/>
      <c r="K37" s="47">
        <f t="shared" ref="K37:K38" si="3">G37</f>
        <v>2</v>
      </c>
      <c r="L37" s="47"/>
    </row>
    <row r="38" spans="1:12" x14ac:dyDescent="0.25">
      <c r="A38" s="75"/>
      <c r="B38" s="75"/>
      <c r="C38" s="47" t="s">
        <v>26</v>
      </c>
      <c r="D38" s="32" t="s">
        <v>206</v>
      </c>
      <c r="E38" s="38">
        <v>45329</v>
      </c>
      <c r="F38" s="47" t="s">
        <v>1108</v>
      </c>
      <c r="G38" s="47">
        <v>1</v>
      </c>
      <c r="H38" s="47">
        <f t="shared" si="2"/>
        <v>1</v>
      </c>
      <c r="I38" s="47"/>
      <c r="J38" s="47"/>
      <c r="K38" s="47">
        <f t="shared" si="3"/>
        <v>1</v>
      </c>
      <c r="L38" s="47"/>
    </row>
    <row r="39" spans="1:12" x14ac:dyDescent="0.25">
      <c r="A39" s="75">
        <v>7</v>
      </c>
      <c r="B39" s="75" t="s">
        <v>160</v>
      </c>
      <c r="C39" s="47" t="s">
        <v>173</v>
      </c>
      <c r="D39" s="32" t="s">
        <v>236</v>
      </c>
      <c r="E39" s="38">
        <v>45329</v>
      </c>
      <c r="F39" s="47" t="s">
        <v>1089</v>
      </c>
      <c r="G39" s="47">
        <v>4</v>
      </c>
      <c r="H39" s="47">
        <f t="shared" si="0"/>
        <v>4</v>
      </c>
      <c r="I39" s="47"/>
      <c r="J39" s="47"/>
      <c r="K39" s="47">
        <f t="shared" si="1"/>
        <v>4</v>
      </c>
      <c r="L39" s="47"/>
    </row>
    <row r="40" spans="1:12" x14ac:dyDescent="0.25">
      <c r="A40" s="75"/>
      <c r="B40" s="75"/>
      <c r="C40" s="47" t="s">
        <v>31</v>
      </c>
      <c r="D40" s="32" t="s">
        <v>237</v>
      </c>
      <c r="E40" s="38">
        <v>45329</v>
      </c>
      <c r="F40" s="47" t="s">
        <v>1089</v>
      </c>
      <c r="G40" s="47">
        <v>2</v>
      </c>
      <c r="H40" s="47">
        <f t="shared" si="0"/>
        <v>2</v>
      </c>
      <c r="I40" s="47"/>
      <c r="J40" s="47"/>
      <c r="K40" s="47">
        <f t="shared" si="1"/>
        <v>2</v>
      </c>
      <c r="L40" s="47"/>
    </row>
    <row r="41" spans="1:12" x14ac:dyDescent="0.25">
      <c r="A41" s="75"/>
      <c r="B41" s="75"/>
      <c r="C41" s="47" t="s">
        <v>168</v>
      </c>
      <c r="D41" s="32" t="s">
        <v>411</v>
      </c>
      <c r="E41" s="38">
        <v>45329</v>
      </c>
      <c r="F41" s="47" t="s">
        <v>1089</v>
      </c>
      <c r="G41" s="47">
        <v>3</v>
      </c>
      <c r="H41" s="47">
        <f t="shared" si="0"/>
        <v>3</v>
      </c>
      <c r="I41" s="47"/>
      <c r="J41" s="47"/>
      <c r="K41" s="47">
        <f t="shared" si="1"/>
        <v>3</v>
      </c>
      <c r="L41" s="47"/>
    </row>
    <row r="42" spans="1:12" x14ac:dyDescent="0.25">
      <c r="A42" s="47">
        <v>8</v>
      </c>
      <c r="B42" s="47" t="s">
        <v>198</v>
      </c>
      <c r="C42" s="47" t="s">
        <v>33</v>
      </c>
      <c r="D42" s="32" t="s">
        <v>231</v>
      </c>
      <c r="E42" s="38">
        <v>45336</v>
      </c>
      <c r="F42" s="47" t="s">
        <v>1091</v>
      </c>
      <c r="G42" s="47">
        <v>2</v>
      </c>
      <c r="H42" s="47">
        <f t="shared" si="0"/>
        <v>2</v>
      </c>
      <c r="I42" s="47"/>
      <c r="J42" s="47"/>
      <c r="K42" s="47">
        <f t="shared" si="1"/>
        <v>2</v>
      </c>
      <c r="L42" s="47"/>
    </row>
    <row r="43" spans="1:12" x14ac:dyDescent="0.25">
      <c r="A43" s="75">
        <v>9</v>
      </c>
      <c r="B43" s="75" t="s">
        <v>77</v>
      </c>
      <c r="C43" s="47" t="s">
        <v>174</v>
      </c>
      <c r="D43" s="32" t="s">
        <v>383</v>
      </c>
      <c r="E43" s="38">
        <v>45331</v>
      </c>
      <c r="F43" s="47" t="s">
        <v>1108</v>
      </c>
      <c r="G43" s="47">
        <v>3</v>
      </c>
      <c r="H43" s="47">
        <f t="shared" si="0"/>
        <v>3</v>
      </c>
      <c r="I43" s="47"/>
      <c r="J43" s="47"/>
      <c r="K43" s="47">
        <f t="shared" si="1"/>
        <v>3</v>
      </c>
      <c r="L43" s="47"/>
    </row>
    <row r="44" spans="1:12" x14ac:dyDescent="0.25">
      <c r="A44" s="75"/>
      <c r="B44" s="75"/>
      <c r="C44" s="47" t="s">
        <v>78</v>
      </c>
      <c r="D44" s="32" t="s">
        <v>7</v>
      </c>
      <c r="E44" s="38">
        <v>45331</v>
      </c>
      <c r="F44" s="47" t="s">
        <v>1108</v>
      </c>
      <c r="G44" s="47">
        <v>1</v>
      </c>
      <c r="H44" s="47">
        <f t="shared" si="0"/>
        <v>1</v>
      </c>
      <c r="I44" s="47"/>
      <c r="J44" s="47"/>
      <c r="K44" s="47">
        <f t="shared" si="1"/>
        <v>1</v>
      </c>
      <c r="L44" s="47"/>
    </row>
    <row r="45" spans="1:12" x14ac:dyDescent="0.25">
      <c r="A45" s="75"/>
      <c r="B45" s="75"/>
      <c r="C45" s="47" t="s">
        <v>32</v>
      </c>
      <c r="D45" s="32" t="s">
        <v>130</v>
      </c>
      <c r="E45" s="38">
        <v>45331</v>
      </c>
      <c r="F45" s="47" t="s">
        <v>1108</v>
      </c>
      <c r="G45" s="47">
        <v>1</v>
      </c>
      <c r="H45" s="47">
        <f t="shared" si="0"/>
        <v>1</v>
      </c>
      <c r="I45" s="47"/>
      <c r="J45" s="47"/>
      <c r="K45" s="47">
        <f t="shared" si="1"/>
        <v>1</v>
      </c>
      <c r="L45" s="47"/>
    </row>
    <row r="46" spans="1:12" x14ac:dyDescent="0.25">
      <c r="A46" s="75">
        <v>10</v>
      </c>
      <c r="B46" s="75" t="s">
        <v>29</v>
      </c>
      <c r="C46" s="47"/>
      <c r="D46" s="32"/>
      <c r="E46" s="47"/>
      <c r="F46" s="47"/>
      <c r="G46" s="47"/>
      <c r="H46" s="47"/>
      <c r="I46" s="47"/>
      <c r="J46" s="47"/>
      <c r="K46" s="47"/>
      <c r="L46" s="47"/>
    </row>
    <row r="47" spans="1:12" ht="23.25" customHeight="1" x14ac:dyDescent="0.25">
      <c r="A47" s="75"/>
      <c r="B47" s="75"/>
      <c r="C47" s="47" t="s">
        <v>38</v>
      </c>
      <c r="D47" s="32" t="s">
        <v>376</v>
      </c>
      <c r="E47" s="38">
        <v>45330</v>
      </c>
      <c r="F47" s="47" t="s">
        <v>1086</v>
      </c>
      <c r="G47" s="47">
        <v>9</v>
      </c>
      <c r="H47" s="47">
        <f t="shared" si="0"/>
        <v>9</v>
      </c>
      <c r="I47" s="47"/>
      <c r="J47" s="47"/>
      <c r="K47" s="47">
        <f t="shared" si="1"/>
        <v>9</v>
      </c>
      <c r="L47" s="47"/>
    </row>
    <row r="48" spans="1:12" x14ac:dyDescent="0.25">
      <c r="A48" s="75"/>
      <c r="B48" s="75"/>
      <c r="C48" s="47" t="s">
        <v>31</v>
      </c>
      <c r="D48" s="32" t="s">
        <v>377</v>
      </c>
      <c r="E48" s="38">
        <v>45330</v>
      </c>
      <c r="F48" s="47" t="s">
        <v>1086</v>
      </c>
      <c r="G48" s="47">
        <v>2</v>
      </c>
      <c r="H48" s="47">
        <f t="shared" si="0"/>
        <v>2</v>
      </c>
      <c r="I48" s="47"/>
      <c r="J48" s="47"/>
      <c r="K48" s="47">
        <f t="shared" si="1"/>
        <v>2</v>
      </c>
      <c r="L48" s="47"/>
    </row>
    <row r="49" spans="1:12" x14ac:dyDescent="0.25">
      <c r="A49" s="75"/>
      <c r="B49" s="75"/>
      <c r="C49" s="47" t="s">
        <v>68</v>
      </c>
      <c r="D49" s="32" t="s">
        <v>378</v>
      </c>
      <c r="E49" s="38">
        <v>45330</v>
      </c>
      <c r="F49" s="47" t="s">
        <v>1086</v>
      </c>
      <c r="G49" s="47">
        <v>2</v>
      </c>
      <c r="H49" s="47">
        <f t="shared" si="0"/>
        <v>2</v>
      </c>
      <c r="I49" s="47"/>
      <c r="J49" s="47"/>
      <c r="K49" s="47">
        <f t="shared" si="1"/>
        <v>2</v>
      </c>
      <c r="L49" s="47"/>
    </row>
    <row r="50" spans="1:12" ht="15" customHeight="1" x14ac:dyDescent="0.25">
      <c r="A50" s="75"/>
      <c r="B50" s="75"/>
      <c r="C50" s="47" t="s">
        <v>32</v>
      </c>
      <c r="D50" s="32" t="s">
        <v>380</v>
      </c>
      <c r="E50" s="38">
        <v>45330</v>
      </c>
      <c r="F50" s="47" t="s">
        <v>1086</v>
      </c>
      <c r="G50" s="47">
        <v>3</v>
      </c>
      <c r="H50" s="47">
        <f t="shared" si="0"/>
        <v>3</v>
      </c>
      <c r="I50" s="47"/>
      <c r="J50" s="47"/>
      <c r="K50" s="47">
        <f t="shared" si="1"/>
        <v>3</v>
      </c>
      <c r="L50" s="47"/>
    </row>
    <row r="51" spans="1:12" x14ac:dyDescent="0.25">
      <c r="A51" s="75"/>
      <c r="B51" s="75"/>
      <c r="C51" s="47" t="s">
        <v>86</v>
      </c>
      <c r="D51" s="32" t="s">
        <v>379</v>
      </c>
      <c r="E51" s="38">
        <v>45330</v>
      </c>
      <c r="F51" s="47" t="s">
        <v>1086</v>
      </c>
      <c r="G51" s="47">
        <v>1</v>
      </c>
      <c r="H51" s="47">
        <f t="shared" si="0"/>
        <v>1</v>
      </c>
      <c r="I51" s="47"/>
      <c r="J51" s="47"/>
      <c r="K51" s="47">
        <f t="shared" si="1"/>
        <v>1</v>
      </c>
      <c r="L51" s="47"/>
    </row>
    <row r="52" spans="1:12" x14ac:dyDescent="0.25">
      <c r="A52" s="75"/>
      <c r="B52" s="75"/>
      <c r="C52" s="47" t="s">
        <v>24</v>
      </c>
      <c r="D52" s="32" t="s">
        <v>381</v>
      </c>
      <c r="E52" s="38">
        <v>45330</v>
      </c>
      <c r="F52" s="47" t="s">
        <v>1086</v>
      </c>
      <c r="G52" s="47">
        <v>1</v>
      </c>
      <c r="H52" s="47">
        <f t="shared" si="0"/>
        <v>1</v>
      </c>
      <c r="I52" s="47"/>
      <c r="J52" s="47"/>
      <c r="K52" s="47">
        <f t="shared" si="1"/>
        <v>1</v>
      </c>
      <c r="L52" s="47"/>
    </row>
    <row r="53" spans="1:12" x14ac:dyDescent="0.25">
      <c r="A53" s="47">
        <v>11</v>
      </c>
      <c r="B53" s="47" t="s">
        <v>66</v>
      </c>
      <c r="C53" s="47" t="s">
        <v>32</v>
      </c>
      <c r="D53" s="32" t="s">
        <v>405</v>
      </c>
      <c r="E53" s="38">
        <v>45335</v>
      </c>
      <c r="F53" s="47" t="s">
        <v>1115</v>
      </c>
      <c r="G53" s="47">
        <v>2</v>
      </c>
      <c r="H53" s="47">
        <f t="shared" si="0"/>
        <v>2</v>
      </c>
      <c r="I53" s="47"/>
      <c r="J53" s="47"/>
      <c r="K53" s="47">
        <f t="shared" si="1"/>
        <v>2</v>
      </c>
      <c r="L53" s="47"/>
    </row>
    <row r="54" spans="1:12" x14ac:dyDescent="0.25">
      <c r="A54" s="75">
        <v>13</v>
      </c>
      <c r="B54" s="47" t="s">
        <v>80</v>
      </c>
      <c r="C54" s="47" t="s">
        <v>81</v>
      </c>
      <c r="D54" s="32" t="s">
        <v>232</v>
      </c>
      <c r="E54" s="38">
        <v>45335</v>
      </c>
      <c r="F54" s="47" t="s">
        <v>1115</v>
      </c>
      <c r="G54" s="47">
        <v>1</v>
      </c>
      <c r="H54" s="47">
        <f t="shared" si="0"/>
        <v>1</v>
      </c>
      <c r="I54" s="47"/>
      <c r="J54" s="47"/>
      <c r="K54" s="47">
        <f t="shared" si="1"/>
        <v>1</v>
      </c>
      <c r="L54" s="47"/>
    </row>
    <row r="55" spans="1:12" x14ac:dyDescent="0.25">
      <c r="A55" s="75"/>
      <c r="B55" s="47" t="s">
        <v>122</v>
      </c>
      <c r="C55" s="47" t="s">
        <v>168</v>
      </c>
      <c r="D55" s="32" t="s">
        <v>3</v>
      </c>
      <c r="E55" s="38">
        <v>45335</v>
      </c>
      <c r="F55" s="47" t="s">
        <v>1115</v>
      </c>
      <c r="G55" s="47">
        <v>1</v>
      </c>
      <c r="H55" s="47">
        <f t="shared" si="0"/>
        <v>1</v>
      </c>
      <c r="I55" s="47"/>
      <c r="J55" s="47"/>
      <c r="K55" s="47">
        <f t="shared" si="1"/>
        <v>1</v>
      </c>
      <c r="L55" s="47"/>
    </row>
    <row r="56" spans="1:12" x14ac:dyDescent="0.25">
      <c r="A56" s="75"/>
      <c r="B56" s="47" t="s">
        <v>37</v>
      </c>
      <c r="C56" s="47" t="s">
        <v>409</v>
      </c>
      <c r="D56" s="32" t="s">
        <v>410</v>
      </c>
      <c r="E56" s="38">
        <v>45331</v>
      </c>
      <c r="F56" s="47" t="s">
        <v>1108</v>
      </c>
      <c r="G56" s="47">
        <v>3</v>
      </c>
      <c r="H56" s="47">
        <f t="shared" si="0"/>
        <v>3</v>
      </c>
      <c r="I56" s="47"/>
      <c r="J56" s="47"/>
      <c r="K56" s="47">
        <f t="shared" si="1"/>
        <v>3</v>
      </c>
      <c r="L56" s="47"/>
    </row>
    <row r="57" spans="1:12" x14ac:dyDescent="0.25">
      <c r="A57" s="75">
        <v>14</v>
      </c>
      <c r="B57" s="75" t="s">
        <v>177</v>
      </c>
      <c r="C57" s="47" t="s">
        <v>90</v>
      </c>
      <c r="D57" s="32" t="s">
        <v>178</v>
      </c>
      <c r="E57" s="38">
        <v>45335</v>
      </c>
      <c r="F57" s="47" t="s">
        <v>1108</v>
      </c>
      <c r="G57" s="47">
        <v>1</v>
      </c>
      <c r="H57" s="47">
        <f t="shared" si="0"/>
        <v>1</v>
      </c>
      <c r="I57" s="47"/>
      <c r="J57" s="47"/>
      <c r="K57" s="47">
        <f t="shared" si="1"/>
        <v>1</v>
      </c>
      <c r="L57" s="47"/>
    </row>
    <row r="58" spans="1:12" ht="15.75" customHeight="1" x14ac:dyDescent="0.25">
      <c r="A58" s="75"/>
      <c r="B58" s="75"/>
      <c r="C58" s="47" t="s">
        <v>33</v>
      </c>
      <c r="D58" s="32" t="s">
        <v>413</v>
      </c>
      <c r="E58" s="38">
        <v>45335</v>
      </c>
      <c r="F58" s="47" t="s">
        <v>1108</v>
      </c>
      <c r="G58" s="47">
        <v>5</v>
      </c>
      <c r="H58" s="47">
        <f t="shared" si="0"/>
        <v>5</v>
      </c>
      <c r="I58" s="47"/>
      <c r="J58" s="47"/>
      <c r="K58" s="47">
        <f t="shared" si="1"/>
        <v>5</v>
      </c>
      <c r="L58" s="47"/>
    </row>
    <row r="59" spans="1:12" x14ac:dyDescent="0.25">
      <c r="A59" s="75">
        <v>15</v>
      </c>
      <c r="B59" s="75" t="s">
        <v>67</v>
      </c>
      <c r="C59" s="47" t="s">
        <v>33</v>
      </c>
      <c r="D59" s="32" t="s">
        <v>132</v>
      </c>
      <c r="E59" s="38">
        <v>45351</v>
      </c>
      <c r="F59" s="47" t="s">
        <v>1120</v>
      </c>
      <c r="G59" s="47">
        <v>1</v>
      </c>
      <c r="H59" s="47">
        <f t="shared" si="0"/>
        <v>1</v>
      </c>
      <c r="I59" s="47"/>
      <c r="J59" s="47"/>
      <c r="K59" s="47">
        <f t="shared" si="1"/>
        <v>1</v>
      </c>
      <c r="L59" s="47"/>
    </row>
    <row r="60" spans="1:12" x14ac:dyDescent="0.25">
      <c r="A60" s="75"/>
      <c r="B60" s="75"/>
      <c r="C60" s="47" t="s">
        <v>91</v>
      </c>
      <c r="D60" s="32" t="s">
        <v>144</v>
      </c>
      <c r="E60" s="38">
        <v>45351</v>
      </c>
      <c r="F60" s="47" t="s">
        <v>1120</v>
      </c>
      <c r="G60" s="47">
        <v>1</v>
      </c>
      <c r="H60" s="47">
        <f t="shared" si="0"/>
        <v>1</v>
      </c>
      <c r="I60" s="47"/>
      <c r="J60" s="47"/>
      <c r="K60" s="47">
        <f t="shared" si="1"/>
        <v>1</v>
      </c>
      <c r="L60" s="47"/>
    </row>
    <row r="61" spans="1:12" x14ac:dyDescent="0.25">
      <c r="A61" s="75"/>
      <c r="B61" s="75"/>
      <c r="C61" s="47" t="s">
        <v>24</v>
      </c>
      <c r="D61" s="32" t="s">
        <v>123</v>
      </c>
      <c r="E61" s="38">
        <v>45351</v>
      </c>
      <c r="F61" s="47" t="s">
        <v>1120</v>
      </c>
      <c r="G61" s="47">
        <v>1</v>
      </c>
      <c r="H61" s="47">
        <f t="shared" si="0"/>
        <v>1</v>
      </c>
      <c r="I61" s="47"/>
      <c r="J61" s="47"/>
      <c r="K61" s="47">
        <f t="shared" si="1"/>
        <v>1</v>
      </c>
      <c r="L61" s="47"/>
    </row>
    <row r="62" spans="1:12" x14ac:dyDescent="0.25">
      <c r="A62" s="54">
        <v>16</v>
      </c>
      <c r="B62" s="54" t="s">
        <v>406</v>
      </c>
      <c r="C62" s="47" t="s">
        <v>88</v>
      </c>
      <c r="D62" s="32" t="s">
        <v>2</v>
      </c>
      <c r="E62" s="38">
        <v>45341</v>
      </c>
      <c r="F62" s="47" t="s">
        <v>1118</v>
      </c>
      <c r="G62" s="47">
        <v>1</v>
      </c>
      <c r="H62" s="47">
        <f t="shared" si="0"/>
        <v>1</v>
      </c>
      <c r="I62" s="47"/>
      <c r="J62" s="47"/>
      <c r="K62" s="47">
        <f t="shared" si="1"/>
        <v>1</v>
      </c>
      <c r="L62" s="47"/>
    </row>
    <row r="63" spans="1:12" ht="15" customHeight="1" x14ac:dyDescent="0.25">
      <c r="A63" s="75">
        <v>17</v>
      </c>
      <c r="B63" s="75" t="s">
        <v>40</v>
      </c>
      <c r="C63" s="47" t="s">
        <v>42</v>
      </c>
      <c r="D63" s="32" t="s">
        <v>415</v>
      </c>
      <c r="E63" s="38">
        <v>45331</v>
      </c>
      <c r="F63" s="47" t="s">
        <v>1089</v>
      </c>
      <c r="G63" s="47">
        <v>5</v>
      </c>
      <c r="H63" s="47">
        <f t="shared" si="0"/>
        <v>5</v>
      </c>
      <c r="I63" s="47"/>
      <c r="J63" s="47"/>
      <c r="K63" s="47">
        <f t="shared" si="1"/>
        <v>5</v>
      </c>
      <c r="L63" s="47"/>
    </row>
    <row r="64" spans="1:12" ht="15" customHeight="1" x14ac:dyDescent="0.25">
      <c r="A64" s="75"/>
      <c r="B64" s="75"/>
      <c r="C64" s="47" t="s">
        <v>31</v>
      </c>
      <c r="D64" s="32" t="s">
        <v>416</v>
      </c>
      <c r="E64" s="38">
        <v>45331</v>
      </c>
      <c r="F64" s="47" t="s">
        <v>1089</v>
      </c>
      <c r="G64" s="47">
        <v>3</v>
      </c>
      <c r="H64" s="47">
        <f t="shared" si="0"/>
        <v>3</v>
      </c>
      <c r="I64" s="47"/>
      <c r="J64" s="47"/>
      <c r="K64" s="47">
        <f t="shared" si="1"/>
        <v>3</v>
      </c>
      <c r="L64" s="47"/>
    </row>
    <row r="65" spans="1:12" x14ac:dyDescent="0.25">
      <c r="A65" s="75"/>
      <c r="B65" s="75"/>
      <c r="C65" s="47" t="s">
        <v>92</v>
      </c>
      <c r="D65" s="32" t="s">
        <v>203</v>
      </c>
      <c r="E65" s="38">
        <v>45331</v>
      </c>
      <c r="F65" s="47" t="s">
        <v>1089</v>
      </c>
      <c r="G65" s="47">
        <v>1</v>
      </c>
      <c r="H65" s="47">
        <f t="shared" si="0"/>
        <v>1</v>
      </c>
      <c r="I65" s="47"/>
      <c r="J65" s="47"/>
      <c r="K65" s="47">
        <f t="shared" si="1"/>
        <v>1</v>
      </c>
      <c r="L65" s="47"/>
    </row>
    <row r="66" spans="1:12" x14ac:dyDescent="0.25">
      <c r="A66" s="75"/>
      <c r="B66" s="75"/>
      <c r="C66" s="47" t="s">
        <v>41</v>
      </c>
      <c r="D66" s="32" t="s">
        <v>145</v>
      </c>
      <c r="E66" s="38">
        <v>45331</v>
      </c>
      <c r="F66" s="47" t="s">
        <v>1089</v>
      </c>
      <c r="G66" s="47">
        <v>1</v>
      </c>
      <c r="H66" s="47">
        <f t="shared" si="0"/>
        <v>1</v>
      </c>
      <c r="I66" s="47"/>
      <c r="J66" s="47"/>
      <c r="K66" s="47">
        <f t="shared" si="1"/>
        <v>1</v>
      </c>
      <c r="L66" s="47"/>
    </row>
    <row r="67" spans="1:12" x14ac:dyDescent="0.25">
      <c r="A67" s="75"/>
      <c r="B67" s="75"/>
      <c r="C67" s="47" t="s">
        <v>65</v>
      </c>
      <c r="D67" s="32" t="s">
        <v>417</v>
      </c>
      <c r="E67" s="38">
        <v>45331</v>
      </c>
      <c r="F67" s="47" t="s">
        <v>1089</v>
      </c>
      <c r="G67" s="47">
        <v>3</v>
      </c>
      <c r="H67" s="47">
        <f t="shared" si="0"/>
        <v>3</v>
      </c>
      <c r="I67" s="47"/>
      <c r="J67" s="47"/>
      <c r="K67" s="47">
        <f t="shared" si="1"/>
        <v>3</v>
      </c>
      <c r="L67" s="47"/>
    </row>
    <row r="68" spans="1:12" x14ac:dyDescent="0.25">
      <c r="A68" s="47">
        <v>18</v>
      </c>
      <c r="B68" s="47" t="s">
        <v>43</v>
      </c>
      <c r="C68" s="47" t="s">
        <v>33</v>
      </c>
      <c r="D68" s="32" t="s">
        <v>234</v>
      </c>
      <c r="E68" s="38">
        <v>45341</v>
      </c>
      <c r="F68" s="47" t="s">
        <v>1117</v>
      </c>
      <c r="G68" s="47">
        <v>1</v>
      </c>
      <c r="H68" s="47">
        <v>1</v>
      </c>
      <c r="I68" s="47"/>
      <c r="J68" s="47"/>
      <c r="K68" s="47">
        <f t="shared" si="1"/>
        <v>1</v>
      </c>
      <c r="L68" s="47"/>
    </row>
    <row r="69" spans="1:12" ht="15" customHeight="1" x14ac:dyDescent="0.25">
      <c r="A69" s="75">
        <v>19</v>
      </c>
      <c r="B69" s="75" t="s">
        <v>44</v>
      </c>
      <c r="C69" s="47" t="s">
        <v>45</v>
      </c>
      <c r="D69" s="32" t="s">
        <v>387</v>
      </c>
      <c r="E69" s="38">
        <v>45334</v>
      </c>
      <c r="F69" s="47" t="s">
        <v>1091</v>
      </c>
      <c r="G69" s="47">
        <v>8</v>
      </c>
      <c r="H69" s="47">
        <f t="shared" si="0"/>
        <v>8</v>
      </c>
      <c r="I69" s="47"/>
      <c r="J69" s="47"/>
      <c r="K69" s="47">
        <f t="shared" si="1"/>
        <v>8</v>
      </c>
      <c r="L69" s="47"/>
    </row>
    <row r="70" spans="1:12" ht="15" customHeight="1" x14ac:dyDescent="0.25">
      <c r="A70" s="75"/>
      <c r="B70" s="75"/>
      <c r="C70" s="47" t="s">
        <v>46</v>
      </c>
      <c r="D70" s="32" t="s">
        <v>388</v>
      </c>
      <c r="E70" s="38">
        <v>45334</v>
      </c>
      <c r="F70" s="47" t="s">
        <v>1091</v>
      </c>
      <c r="G70" s="47">
        <v>5</v>
      </c>
      <c r="H70" s="47">
        <f t="shared" si="0"/>
        <v>5</v>
      </c>
      <c r="I70" s="47"/>
      <c r="J70" s="47"/>
      <c r="K70" s="47">
        <f t="shared" si="1"/>
        <v>5</v>
      </c>
      <c r="L70" s="47"/>
    </row>
    <row r="71" spans="1:12" x14ac:dyDescent="0.25">
      <c r="A71" s="75"/>
      <c r="B71" s="75"/>
      <c r="C71" s="47" t="s">
        <v>36</v>
      </c>
      <c r="D71" s="32" t="s">
        <v>203</v>
      </c>
      <c r="E71" s="38">
        <v>45334</v>
      </c>
      <c r="F71" s="47" t="s">
        <v>1091</v>
      </c>
      <c r="G71" s="47">
        <v>1</v>
      </c>
      <c r="H71" s="47">
        <f t="shared" si="0"/>
        <v>1</v>
      </c>
      <c r="I71" s="47"/>
      <c r="J71" s="47"/>
      <c r="K71" s="47">
        <f t="shared" si="1"/>
        <v>1</v>
      </c>
      <c r="L71" s="47"/>
    </row>
    <row r="72" spans="1:12" x14ac:dyDescent="0.25">
      <c r="A72" s="75"/>
      <c r="B72" s="75"/>
      <c r="C72" s="47" t="s">
        <v>47</v>
      </c>
      <c r="D72" s="32" t="s">
        <v>389</v>
      </c>
      <c r="E72" s="38">
        <v>45334</v>
      </c>
      <c r="F72" s="47" t="s">
        <v>1091</v>
      </c>
      <c r="G72" s="47">
        <v>3</v>
      </c>
      <c r="H72" s="47">
        <f t="shared" si="0"/>
        <v>3</v>
      </c>
      <c r="I72" s="47"/>
      <c r="J72" s="47"/>
      <c r="K72" s="47">
        <f t="shared" si="1"/>
        <v>3</v>
      </c>
      <c r="L72" s="47"/>
    </row>
    <row r="73" spans="1:12" x14ac:dyDescent="0.25">
      <c r="A73" s="75"/>
      <c r="B73" s="75"/>
      <c r="C73" s="47" t="s">
        <v>94</v>
      </c>
      <c r="D73" s="32" t="s">
        <v>390</v>
      </c>
      <c r="E73" s="38">
        <v>45336</v>
      </c>
      <c r="F73" s="47" t="s">
        <v>1095</v>
      </c>
      <c r="G73" s="47">
        <v>4</v>
      </c>
      <c r="H73" s="47">
        <f t="shared" si="0"/>
        <v>4</v>
      </c>
      <c r="I73" s="47"/>
      <c r="J73" s="47"/>
      <c r="K73" s="47">
        <f t="shared" si="1"/>
        <v>4</v>
      </c>
      <c r="L73" s="47"/>
    </row>
    <row r="74" spans="1:12" x14ac:dyDescent="0.25">
      <c r="A74" s="75"/>
      <c r="B74" s="75"/>
      <c r="C74" s="47" t="s">
        <v>48</v>
      </c>
      <c r="D74" s="32" t="s">
        <v>253</v>
      </c>
      <c r="E74" s="38">
        <v>45336</v>
      </c>
      <c r="F74" s="47" t="s">
        <v>1095</v>
      </c>
      <c r="G74" s="47">
        <v>1</v>
      </c>
      <c r="H74" s="47">
        <f t="shared" si="0"/>
        <v>1</v>
      </c>
      <c r="I74" s="47"/>
      <c r="J74" s="47"/>
      <c r="K74" s="47">
        <f t="shared" si="1"/>
        <v>1</v>
      </c>
      <c r="L74" s="47"/>
    </row>
    <row r="75" spans="1:12" ht="15" customHeight="1" x14ac:dyDescent="0.25">
      <c r="A75" s="75"/>
      <c r="B75" s="75"/>
      <c r="C75" s="47" t="s">
        <v>49</v>
      </c>
      <c r="D75" s="32" t="s">
        <v>391</v>
      </c>
      <c r="E75" s="38">
        <v>44971</v>
      </c>
      <c r="F75" s="47" t="s">
        <v>1089</v>
      </c>
      <c r="G75" s="47">
        <v>5</v>
      </c>
      <c r="H75" s="47">
        <f t="shared" si="0"/>
        <v>5</v>
      </c>
      <c r="I75" s="47"/>
      <c r="J75" s="47"/>
      <c r="K75" s="47">
        <f t="shared" si="1"/>
        <v>5</v>
      </c>
      <c r="L75" s="47"/>
    </row>
    <row r="76" spans="1:12" ht="15" customHeight="1" x14ac:dyDescent="0.25">
      <c r="A76" s="75"/>
      <c r="B76" s="75"/>
      <c r="C76" s="47" t="s">
        <v>50</v>
      </c>
      <c r="D76" s="32" t="s">
        <v>239</v>
      </c>
      <c r="E76" s="38">
        <v>45338</v>
      </c>
      <c r="F76" s="47" t="s">
        <v>1091</v>
      </c>
      <c r="G76" s="47">
        <v>9</v>
      </c>
      <c r="H76" s="47">
        <f t="shared" si="0"/>
        <v>9</v>
      </c>
      <c r="I76" s="47"/>
      <c r="J76" s="47"/>
      <c r="K76" s="47">
        <f t="shared" si="1"/>
        <v>9</v>
      </c>
      <c r="L76" s="47"/>
    </row>
    <row r="77" spans="1:12" ht="15" customHeight="1" x14ac:dyDescent="0.25">
      <c r="A77" s="75"/>
      <c r="B77" s="75"/>
      <c r="C77" s="47" t="s">
        <v>88</v>
      </c>
      <c r="D77" s="32" t="s">
        <v>392</v>
      </c>
      <c r="E77" s="38">
        <v>45338</v>
      </c>
      <c r="F77" s="47" t="s">
        <v>1091</v>
      </c>
      <c r="G77" s="47">
        <v>6</v>
      </c>
      <c r="H77" s="47">
        <f t="shared" ref="H77:H101" si="4">G77</f>
        <v>6</v>
      </c>
      <c r="I77" s="47"/>
      <c r="J77" s="47"/>
      <c r="K77" s="47">
        <f t="shared" ref="K77:K101" si="5">G77</f>
        <v>6</v>
      </c>
      <c r="L77" s="47"/>
    </row>
    <row r="78" spans="1:12" x14ac:dyDescent="0.25">
      <c r="A78" s="75"/>
      <c r="B78" s="75"/>
      <c r="C78" s="47" t="s">
        <v>69</v>
      </c>
      <c r="D78" s="32" t="s">
        <v>393</v>
      </c>
      <c r="E78" s="38">
        <v>45336</v>
      </c>
      <c r="F78" s="47" t="s">
        <v>1095</v>
      </c>
      <c r="G78" s="47">
        <v>2</v>
      </c>
      <c r="H78" s="47">
        <f t="shared" si="4"/>
        <v>2</v>
      </c>
      <c r="I78" s="47"/>
      <c r="J78" s="47"/>
      <c r="K78" s="47">
        <f t="shared" si="5"/>
        <v>2</v>
      </c>
      <c r="L78" s="47"/>
    </row>
    <row r="79" spans="1:12" x14ac:dyDescent="0.25">
      <c r="A79" s="75"/>
      <c r="B79" s="75"/>
      <c r="C79" s="47" t="s">
        <v>95</v>
      </c>
      <c r="D79" s="32" t="s">
        <v>394</v>
      </c>
      <c r="E79" s="38">
        <v>45341</v>
      </c>
      <c r="F79" s="47" t="s">
        <v>1120</v>
      </c>
      <c r="G79" s="47">
        <v>3</v>
      </c>
      <c r="H79" s="47">
        <f t="shared" si="4"/>
        <v>3</v>
      </c>
      <c r="I79" s="47"/>
      <c r="J79" s="47"/>
      <c r="K79" s="47">
        <f t="shared" si="5"/>
        <v>3</v>
      </c>
      <c r="L79" s="47"/>
    </row>
    <row r="80" spans="1:12" ht="28.5" customHeight="1" x14ac:dyDescent="0.25">
      <c r="A80" s="75"/>
      <c r="B80" s="75"/>
      <c r="C80" s="47" t="s">
        <v>174</v>
      </c>
      <c r="D80" s="32" t="s">
        <v>395</v>
      </c>
      <c r="E80" s="38">
        <v>45342</v>
      </c>
      <c r="F80" s="47" t="s">
        <v>1091</v>
      </c>
      <c r="G80" s="47">
        <v>13</v>
      </c>
      <c r="H80" s="47">
        <f t="shared" si="4"/>
        <v>13</v>
      </c>
      <c r="I80" s="47"/>
      <c r="J80" s="47"/>
      <c r="K80" s="47">
        <f t="shared" si="5"/>
        <v>13</v>
      </c>
      <c r="L80" s="47"/>
    </row>
    <row r="81" spans="1:12" x14ac:dyDescent="0.25">
      <c r="A81" s="75"/>
      <c r="B81" s="75"/>
      <c r="C81" s="47" t="s">
        <v>96</v>
      </c>
      <c r="D81" s="32" t="s">
        <v>396</v>
      </c>
      <c r="E81" s="38">
        <v>45342</v>
      </c>
      <c r="F81" s="47" t="s">
        <v>1091</v>
      </c>
      <c r="G81" s="47">
        <v>2</v>
      </c>
      <c r="H81" s="47">
        <f t="shared" si="4"/>
        <v>2</v>
      </c>
      <c r="I81" s="47"/>
      <c r="J81" s="47"/>
      <c r="K81" s="47">
        <f t="shared" si="5"/>
        <v>2</v>
      </c>
      <c r="L81" s="47"/>
    </row>
    <row r="82" spans="1:12" ht="21.75" customHeight="1" x14ac:dyDescent="0.25">
      <c r="A82" s="75"/>
      <c r="B82" s="75"/>
      <c r="C82" s="47" t="s">
        <v>38</v>
      </c>
      <c r="D82" s="32" t="s">
        <v>397</v>
      </c>
      <c r="E82" s="38">
        <v>45343</v>
      </c>
      <c r="F82" s="47" t="s">
        <v>1091</v>
      </c>
      <c r="G82" s="47">
        <v>10</v>
      </c>
      <c r="H82" s="47">
        <f t="shared" si="4"/>
        <v>10</v>
      </c>
      <c r="I82" s="47"/>
      <c r="J82" s="47"/>
      <c r="K82" s="47">
        <f t="shared" si="5"/>
        <v>10</v>
      </c>
      <c r="L82" s="47"/>
    </row>
    <row r="83" spans="1:12" ht="15" customHeight="1" x14ac:dyDescent="0.25">
      <c r="A83" s="75"/>
      <c r="B83" s="75"/>
      <c r="C83" s="47" t="s">
        <v>53</v>
      </c>
      <c r="D83" s="32" t="s">
        <v>398</v>
      </c>
      <c r="E83" s="38">
        <v>45343</v>
      </c>
      <c r="F83" s="47" t="s">
        <v>1091</v>
      </c>
      <c r="G83" s="47">
        <v>4</v>
      </c>
      <c r="H83" s="47">
        <f t="shared" si="4"/>
        <v>4</v>
      </c>
      <c r="I83" s="47"/>
      <c r="J83" s="47"/>
      <c r="K83" s="47">
        <f t="shared" si="5"/>
        <v>4</v>
      </c>
      <c r="L83" s="47"/>
    </row>
    <row r="84" spans="1:12" ht="15" customHeight="1" x14ac:dyDescent="0.25">
      <c r="A84" s="75"/>
      <c r="B84" s="75"/>
      <c r="C84" s="47" t="s">
        <v>31</v>
      </c>
      <c r="D84" s="32" t="s">
        <v>399</v>
      </c>
      <c r="E84" s="38">
        <v>45348</v>
      </c>
      <c r="F84" s="47" t="s">
        <v>1091</v>
      </c>
      <c r="G84" s="47">
        <v>5</v>
      </c>
      <c r="H84" s="47">
        <f t="shared" si="4"/>
        <v>5</v>
      </c>
      <c r="I84" s="47"/>
      <c r="J84" s="47"/>
      <c r="K84" s="47">
        <f t="shared" si="5"/>
        <v>5</v>
      </c>
      <c r="L84" s="47"/>
    </row>
    <row r="85" spans="1:12" x14ac:dyDescent="0.25">
      <c r="A85" s="75"/>
      <c r="B85" s="75"/>
      <c r="C85" s="47" t="s">
        <v>23</v>
      </c>
      <c r="D85" s="32" t="s">
        <v>402</v>
      </c>
      <c r="E85" s="38">
        <v>45348</v>
      </c>
      <c r="F85" s="47" t="s">
        <v>1091</v>
      </c>
      <c r="G85" s="47">
        <v>3</v>
      </c>
      <c r="H85" s="47">
        <f t="shared" si="4"/>
        <v>3</v>
      </c>
      <c r="I85" s="47"/>
      <c r="J85" s="47"/>
      <c r="K85" s="47">
        <f t="shared" si="5"/>
        <v>3</v>
      </c>
      <c r="L85" s="47"/>
    </row>
    <row r="86" spans="1:12" x14ac:dyDescent="0.25">
      <c r="A86" s="75"/>
      <c r="B86" s="75"/>
      <c r="C86" s="47" t="s">
        <v>97</v>
      </c>
      <c r="D86" s="32" t="s">
        <v>400</v>
      </c>
      <c r="E86" s="38">
        <v>45348</v>
      </c>
      <c r="F86" s="47" t="s">
        <v>1091</v>
      </c>
      <c r="G86" s="47">
        <v>2</v>
      </c>
      <c r="H86" s="47">
        <f t="shared" si="4"/>
        <v>2</v>
      </c>
      <c r="I86" s="47"/>
      <c r="J86" s="47"/>
      <c r="K86" s="47">
        <f t="shared" si="5"/>
        <v>2</v>
      </c>
      <c r="L86" s="47"/>
    </row>
    <row r="87" spans="1:12" x14ac:dyDescent="0.25">
      <c r="A87" s="75"/>
      <c r="B87" s="75"/>
      <c r="C87" s="47" t="s">
        <v>70</v>
      </c>
      <c r="D87" s="32" t="s">
        <v>401</v>
      </c>
      <c r="E87" s="38">
        <v>45348</v>
      </c>
      <c r="F87" s="47" t="s">
        <v>1091</v>
      </c>
      <c r="G87" s="47">
        <v>2</v>
      </c>
      <c r="H87" s="47">
        <f t="shared" si="4"/>
        <v>2</v>
      </c>
      <c r="I87" s="47"/>
      <c r="J87" s="47"/>
      <c r="K87" s="47">
        <f t="shared" si="5"/>
        <v>2</v>
      </c>
      <c r="L87" s="47"/>
    </row>
    <row r="88" spans="1:12" x14ac:dyDescent="0.25">
      <c r="A88" s="75"/>
      <c r="B88" s="75"/>
      <c r="C88" s="47" t="s">
        <v>54</v>
      </c>
      <c r="D88" s="32" t="s">
        <v>403</v>
      </c>
      <c r="E88" s="38">
        <v>45348</v>
      </c>
      <c r="F88" s="47" t="s">
        <v>1091</v>
      </c>
      <c r="G88" s="47">
        <v>1</v>
      </c>
      <c r="H88" s="47">
        <f t="shared" si="4"/>
        <v>1</v>
      </c>
      <c r="I88" s="47"/>
      <c r="J88" s="47"/>
      <c r="K88" s="47">
        <f t="shared" si="5"/>
        <v>1</v>
      </c>
      <c r="L88" s="47"/>
    </row>
    <row r="89" spans="1:12" x14ac:dyDescent="0.25">
      <c r="A89" s="75"/>
      <c r="B89" s="75"/>
      <c r="C89" s="47" t="s">
        <v>86</v>
      </c>
      <c r="D89" s="32" t="s">
        <v>154</v>
      </c>
      <c r="E89" s="38">
        <v>45348</v>
      </c>
      <c r="F89" s="47" t="s">
        <v>1091</v>
      </c>
      <c r="G89" s="47">
        <v>1</v>
      </c>
      <c r="H89" s="47">
        <f t="shared" si="4"/>
        <v>1</v>
      </c>
      <c r="I89" s="47"/>
      <c r="J89" s="47"/>
      <c r="K89" s="47">
        <f t="shared" si="5"/>
        <v>1</v>
      </c>
      <c r="L89" s="47"/>
    </row>
    <row r="90" spans="1:12" ht="15" customHeight="1" x14ac:dyDescent="0.25">
      <c r="A90" s="75"/>
      <c r="B90" s="75"/>
      <c r="C90" s="47" t="s">
        <v>56</v>
      </c>
      <c r="D90" s="32" t="s">
        <v>404</v>
      </c>
      <c r="E90" s="38">
        <v>45344</v>
      </c>
      <c r="F90" s="47" t="s">
        <v>1091</v>
      </c>
      <c r="G90" s="47">
        <v>9</v>
      </c>
      <c r="H90" s="47">
        <f t="shared" si="4"/>
        <v>9</v>
      </c>
      <c r="I90" s="47"/>
      <c r="J90" s="47"/>
      <c r="K90" s="47">
        <f t="shared" si="5"/>
        <v>9</v>
      </c>
      <c r="L90" s="47"/>
    </row>
    <row r="91" spans="1:12" x14ac:dyDescent="0.25">
      <c r="A91" s="75"/>
      <c r="B91" s="75"/>
      <c r="C91" s="47" t="s">
        <v>32</v>
      </c>
      <c r="D91" s="32" t="s">
        <v>129</v>
      </c>
      <c r="E91" s="38">
        <v>45351</v>
      </c>
      <c r="F91" s="47" t="s">
        <v>1121</v>
      </c>
      <c r="G91" s="47">
        <v>1</v>
      </c>
      <c r="H91" s="47">
        <f t="shared" si="4"/>
        <v>1</v>
      </c>
      <c r="I91" s="47"/>
      <c r="J91" s="47"/>
      <c r="K91" s="47">
        <f t="shared" si="5"/>
        <v>1</v>
      </c>
      <c r="L91" s="47"/>
    </row>
    <row r="92" spans="1:12" ht="15" customHeight="1" x14ac:dyDescent="0.25">
      <c r="A92" s="75"/>
      <c r="B92" s="75"/>
      <c r="C92" s="47" t="s">
        <v>57</v>
      </c>
      <c r="D92" s="32" t="s">
        <v>240</v>
      </c>
      <c r="E92" s="38">
        <v>45351</v>
      </c>
      <c r="F92" s="47" t="s">
        <v>1121</v>
      </c>
      <c r="G92" s="47">
        <v>9</v>
      </c>
      <c r="H92" s="47">
        <f t="shared" si="4"/>
        <v>9</v>
      </c>
      <c r="I92" s="47"/>
      <c r="J92" s="47"/>
      <c r="K92" s="47">
        <f t="shared" si="5"/>
        <v>9</v>
      </c>
      <c r="L92" s="47"/>
    </row>
    <row r="93" spans="1:12" x14ac:dyDescent="0.25">
      <c r="A93" s="75"/>
      <c r="B93" s="75"/>
      <c r="C93" s="47" t="s">
        <v>58</v>
      </c>
      <c r="D93" s="32" t="s">
        <v>371</v>
      </c>
      <c r="E93" s="38">
        <v>45351</v>
      </c>
      <c r="F93" s="47" t="s">
        <v>1121</v>
      </c>
      <c r="G93" s="47">
        <v>1</v>
      </c>
      <c r="H93" s="47">
        <f t="shared" si="4"/>
        <v>1</v>
      </c>
      <c r="I93" s="47"/>
      <c r="J93" s="47"/>
      <c r="K93" s="47">
        <f t="shared" si="5"/>
        <v>1</v>
      </c>
      <c r="L93" s="47"/>
    </row>
    <row r="94" spans="1:12" x14ac:dyDescent="0.25">
      <c r="A94" s="75">
        <v>20</v>
      </c>
      <c r="B94" s="75" t="s">
        <v>59</v>
      </c>
      <c r="C94" s="47" t="s">
        <v>32</v>
      </c>
      <c r="D94" s="32" t="s">
        <v>216</v>
      </c>
      <c r="E94" s="38">
        <v>45341</v>
      </c>
      <c r="F94" s="47" t="s">
        <v>1108</v>
      </c>
      <c r="G94" s="47">
        <v>1</v>
      </c>
      <c r="H94" s="47">
        <f t="shared" si="4"/>
        <v>1</v>
      </c>
      <c r="I94" s="47"/>
      <c r="J94" s="47"/>
      <c r="K94" s="47">
        <f t="shared" si="5"/>
        <v>1</v>
      </c>
      <c r="L94" s="47"/>
    </row>
    <row r="95" spans="1:12" x14ac:dyDescent="0.25">
      <c r="A95" s="75"/>
      <c r="B95" s="75"/>
      <c r="C95" s="47" t="s">
        <v>71</v>
      </c>
      <c r="D95" s="32" t="s">
        <v>382</v>
      </c>
      <c r="E95" s="38">
        <v>45341</v>
      </c>
      <c r="F95" s="47" t="s">
        <v>1108</v>
      </c>
      <c r="G95" s="47">
        <v>2</v>
      </c>
      <c r="H95" s="47">
        <f t="shared" ref="H95:H96" si="6">G95</f>
        <v>2</v>
      </c>
      <c r="I95" s="47"/>
      <c r="J95" s="47"/>
      <c r="K95" s="47">
        <f t="shared" ref="K95:K96" si="7">G95</f>
        <v>2</v>
      </c>
      <c r="L95" s="47"/>
    </row>
    <row r="96" spans="1:12" x14ac:dyDescent="0.25">
      <c r="A96" s="75"/>
      <c r="B96" s="75"/>
      <c r="C96" s="47" t="s">
        <v>47</v>
      </c>
      <c r="D96" s="32" t="s">
        <v>133</v>
      </c>
      <c r="E96" s="38">
        <v>45341</v>
      </c>
      <c r="F96" s="47" t="s">
        <v>1108</v>
      </c>
      <c r="G96" s="47">
        <v>1</v>
      </c>
      <c r="H96" s="47">
        <f t="shared" si="6"/>
        <v>1</v>
      </c>
      <c r="I96" s="47"/>
      <c r="J96" s="47"/>
      <c r="K96" s="47">
        <f t="shared" si="7"/>
        <v>1</v>
      </c>
      <c r="L96" s="47"/>
    </row>
    <row r="97" spans="1:12" x14ac:dyDescent="0.25">
      <c r="A97" s="47"/>
      <c r="B97" s="47" t="s">
        <v>99</v>
      </c>
      <c r="C97" s="47" t="s">
        <v>98</v>
      </c>
      <c r="D97" s="32" t="s">
        <v>152</v>
      </c>
      <c r="E97" s="38">
        <v>45342</v>
      </c>
      <c r="F97" s="47" t="s">
        <v>1097</v>
      </c>
      <c r="G97" s="47">
        <v>1</v>
      </c>
      <c r="H97" s="47">
        <f t="shared" ref="H97" si="8">G97</f>
        <v>1</v>
      </c>
      <c r="I97" s="47"/>
      <c r="J97" s="47"/>
      <c r="K97" s="47">
        <f t="shared" ref="K97" si="9">G97</f>
        <v>1</v>
      </c>
      <c r="L97" s="47"/>
    </row>
    <row r="98" spans="1:12" x14ac:dyDescent="0.25">
      <c r="A98" s="75"/>
      <c r="B98" s="75" t="s">
        <v>60</v>
      </c>
      <c r="C98" s="47" t="s">
        <v>22</v>
      </c>
      <c r="D98" s="32" t="s">
        <v>407</v>
      </c>
      <c r="E98" s="38">
        <v>45341</v>
      </c>
      <c r="F98" s="47" t="s">
        <v>1116</v>
      </c>
      <c r="G98" s="47">
        <v>1</v>
      </c>
      <c r="H98" s="47">
        <f t="shared" si="4"/>
        <v>1</v>
      </c>
      <c r="I98" s="47"/>
      <c r="J98" s="47"/>
      <c r="K98" s="47">
        <f t="shared" si="5"/>
        <v>1</v>
      </c>
      <c r="L98" s="47"/>
    </row>
    <row r="99" spans="1:12" x14ac:dyDescent="0.25">
      <c r="A99" s="75"/>
      <c r="B99" s="75"/>
      <c r="C99" s="47" t="s">
        <v>62</v>
      </c>
      <c r="D99" s="32" t="s">
        <v>238</v>
      </c>
      <c r="E99" s="38">
        <v>45341</v>
      </c>
      <c r="F99" s="47" t="s">
        <v>1116</v>
      </c>
      <c r="G99" s="47">
        <v>1</v>
      </c>
      <c r="H99" s="47">
        <f t="shared" si="4"/>
        <v>1</v>
      </c>
      <c r="I99" s="47"/>
      <c r="J99" s="47"/>
      <c r="K99" s="47">
        <f t="shared" si="5"/>
        <v>1</v>
      </c>
      <c r="L99" s="47"/>
    </row>
    <row r="100" spans="1:12" x14ac:dyDescent="0.25">
      <c r="A100" s="75"/>
      <c r="B100" s="75"/>
      <c r="C100" s="47" t="s">
        <v>46</v>
      </c>
      <c r="D100" s="32" t="s">
        <v>134</v>
      </c>
      <c r="E100" s="38">
        <v>45341</v>
      </c>
      <c r="F100" s="47" t="s">
        <v>1116</v>
      </c>
      <c r="G100" s="47">
        <v>1</v>
      </c>
      <c r="H100" s="47">
        <f t="shared" si="4"/>
        <v>1</v>
      </c>
      <c r="I100" s="47"/>
      <c r="J100" s="47"/>
      <c r="K100" s="47">
        <f t="shared" si="5"/>
        <v>1</v>
      </c>
      <c r="L100" s="47"/>
    </row>
    <row r="101" spans="1:12" x14ac:dyDescent="0.25">
      <c r="A101" s="75"/>
      <c r="B101" s="75"/>
      <c r="C101" s="47" t="s">
        <v>61</v>
      </c>
      <c r="D101" s="32" t="s">
        <v>408</v>
      </c>
      <c r="E101" s="38">
        <v>45341</v>
      </c>
      <c r="F101" s="47" t="s">
        <v>1116</v>
      </c>
      <c r="G101" s="47">
        <v>2</v>
      </c>
      <c r="H101" s="47">
        <f t="shared" si="4"/>
        <v>2</v>
      </c>
      <c r="I101" s="47"/>
      <c r="J101" s="47"/>
      <c r="K101" s="47">
        <f t="shared" si="5"/>
        <v>2</v>
      </c>
      <c r="L101" s="47"/>
    </row>
    <row r="102" spans="1:12" x14ac:dyDescent="0.25">
      <c r="A102" s="9"/>
      <c r="B102" s="9"/>
      <c r="C102" s="5" t="s">
        <v>118</v>
      </c>
      <c r="D102" s="23"/>
      <c r="E102" s="5"/>
      <c r="F102" s="9"/>
      <c r="G102" s="5">
        <f t="shared" ref="G102:L102" si="10">SUM(G15:G101)</f>
        <v>252</v>
      </c>
      <c r="H102" s="5">
        <f t="shared" si="10"/>
        <v>251</v>
      </c>
      <c r="I102" s="5">
        <f t="shared" si="10"/>
        <v>0</v>
      </c>
      <c r="J102" s="5">
        <f t="shared" si="10"/>
        <v>0</v>
      </c>
      <c r="K102" s="5">
        <f t="shared" si="10"/>
        <v>251</v>
      </c>
      <c r="L102" s="5">
        <f t="shared" si="10"/>
        <v>0</v>
      </c>
    </row>
    <row r="103" spans="1:12" x14ac:dyDescent="0.25">
      <c r="A103" s="72" t="s">
        <v>1156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4"/>
    </row>
    <row r="104" spans="1:12" ht="27" customHeight="1" x14ac:dyDescent="0.25">
      <c r="A104" s="10"/>
      <c r="B104" s="81" t="s">
        <v>19</v>
      </c>
      <c r="C104" s="35" t="s">
        <v>199</v>
      </c>
      <c r="D104" s="48" t="s">
        <v>1122</v>
      </c>
      <c r="E104" s="35"/>
      <c r="F104" s="35"/>
      <c r="G104" s="35">
        <v>12</v>
      </c>
      <c r="H104" s="35">
        <f t="shared" ref="H104:H109" si="11">G104</f>
        <v>12</v>
      </c>
      <c r="I104" s="35"/>
      <c r="J104" s="35"/>
      <c r="K104" s="35">
        <f t="shared" ref="K104:K110" si="12">G104</f>
        <v>12</v>
      </c>
      <c r="L104" s="10"/>
    </row>
    <row r="105" spans="1:12" x14ac:dyDescent="0.25">
      <c r="A105" s="10"/>
      <c r="B105" s="81"/>
      <c r="C105" s="35" t="s">
        <v>20</v>
      </c>
      <c r="D105" s="48" t="s">
        <v>418</v>
      </c>
      <c r="E105" s="49">
        <v>45350</v>
      </c>
      <c r="F105" s="35" t="s">
        <v>1108</v>
      </c>
      <c r="G105" s="35">
        <v>1</v>
      </c>
      <c r="H105" s="35">
        <f t="shared" si="11"/>
        <v>1</v>
      </c>
      <c r="I105" s="35"/>
      <c r="J105" s="35"/>
      <c r="K105" s="35">
        <f t="shared" si="12"/>
        <v>1</v>
      </c>
      <c r="L105" s="10"/>
    </row>
    <row r="106" spans="1:12" x14ac:dyDescent="0.25">
      <c r="A106" s="10"/>
      <c r="B106" s="81"/>
      <c r="C106" s="35" t="s">
        <v>21</v>
      </c>
      <c r="D106" s="48" t="s">
        <v>419</v>
      </c>
      <c r="E106" s="49">
        <v>45350</v>
      </c>
      <c r="F106" s="35" t="s">
        <v>1108</v>
      </c>
      <c r="G106" s="35">
        <v>3</v>
      </c>
      <c r="H106" s="35">
        <f t="shared" si="11"/>
        <v>3</v>
      </c>
      <c r="I106" s="35"/>
      <c r="J106" s="35"/>
      <c r="K106" s="35">
        <f t="shared" si="12"/>
        <v>3</v>
      </c>
      <c r="L106" s="10"/>
    </row>
    <row r="107" spans="1:12" x14ac:dyDescent="0.25">
      <c r="A107" s="10"/>
      <c r="B107" s="81" t="s">
        <v>44</v>
      </c>
      <c r="C107" s="35" t="s">
        <v>200</v>
      </c>
      <c r="D107" s="48" t="s">
        <v>421</v>
      </c>
      <c r="E107" s="49">
        <v>45349</v>
      </c>
      <c r="F107" s="35" t="s">
        <v>1091</v>
      </c>
      <c r="G107" s="35">
        <v>4</v>
      </c>
      <c r="H107" s="35">
        <f t="shared" si="11"/>
        <v>4</v>
      </c>
      <c r="I107" s="35"/>
      <c r="J107" s="35"/>
      <c r="K107" s="35">
        <f t="shared" si="12"/>
        <v>4</v>
      </c>
      <c r="L107" s="10"/>
    </row>
    <row r="108" spans="1:12" x14ac:dyDescent="0.25">
      <c r="A108" s="10"/>
      <c r="B108" s="81"/>
      <c r="C108" s="35" t="s">
        <v>201</v>
      </c>
      <c r="D108" s="48" t="s">
        <v>422</v>
      </c>
      <c r="E108" s="49">
        <v>45349</v>
      </c>
      <c r="F108" s="35" t="s">
        <v>1091</v>
      </c>
      <c r="G108" s="35">
        <v>2</v>
      </c>
      <c r="H108" s="35">
        <f t="shared" si="11"/>
        <v>2</v>
      </c>
      <c r="I108" s="35"/>
      <c r="J108" s="35"/>
      <c r="K108" s="35">
        <f t="shared" si="12"/>
        <v>2</v>
      </c>
      <c r="L108" s="10"/>
    </row>
    <row r="109" spans="1:12" x14ac:dyDescent="0.25">
      <c r="A109" s="10"/>
      <c r="B109" s="81"/>
      <c r="C109" s="35" t="s">
        <v>125</v>
      </c>
      <c r="D109" s="48" t="s">
        <v>420</v>
      </c>
      <c r="E109" s="49">
        <v>45349</v>
      </c>
      <c r="F109" s="35" t="s">
        <v>1091</v>
      </c>
      <c r="G109" s="35">
        <v>5</v>
      </c>
      <c r="H109" s="35">
        <f t="shared" si="11"/>
        <v>5</v>
      </c>
      <c r="I109" s="35"/>
      <c r="J109" s="35"/>
      <c r="K109" s="35">
        <f t="shared" si="12"/>
        <v>5</v>
      </c>
      <c r="L109" s="10"/>
    </row>
    <row r="110" spans="1:12" x14ac:dyDescent="0.25">
      <c r="A110" s="10"/>
      <c r="B110" s="81"/>
      <c r="C110" s="35" t="s">
        <v>202</v>
      </c>
      <c r="D110" s="48" t="s">
        <v>423</v>
      </c>
      <c r="E110" s="49">
        <v>45350</v>
      </c>
      <c r="F110" s="35" t="s">
        <v>1115</v>
      </c>
      <c r="G110" s="35">
        <v>7</v>
      </c>
      <c r="H110" s="35"/>
      <c r="I110" s="35"/>
      <c r="J110" s="35"/>
      <c r="K110" s="35">
        <f t="shared" si="12"/>
        <v>7</v>
      </c>
      <c r="L110" s="10"/>
    </row>
    <row r="111" spans="1:12" x14ac:dyDescent="0.25">
      <c r="A111" s="10"/>
      <c r="B111" s="81"/>
      <c r="C111" s="35"/>
      <c r="D111" s="48"/>
      <c r="E111" s="35"/>
      <c r="F111" s="35"/>
      <c r="G111" s="35"/>
      <c r="H111" s="35"/>
      <c r="I111" s="35"/>
      <c r="J111" s="35"/>
      <c r="K111" s="35"/>
      <c r="L111" s="10"/>
    </row>
    <row r="112" spans="1:12" x14ac:dyDescent="0.25">
      <c r="A112" s="9"/>
      <c r="B112" s="9"/>
      <c r="C112" s="5" t="s">
        <v>118</v>
      </c>
      <c r="D112" s="23"/>
      <c r="E112" s="5"/>
      <c r="F112" s="9"/>
      <c r="G112" s="5">
        <f t="shared" ref="G112:L112" si="13">SUM(G104:G111)</f>
        <v>34</v>
      </c>
      <c r="H112" s="5">
        <f t="shared" si="13"/>
        <v>27</v>
      </c>
      <c r="I112" s="5">
        <f t="shared" si="13"/>
        <v>0</v>
      </c>
      <c r="J112" s="5">
        <f t="shared" si="13"/>
        <v>0</v>
      </c>
      <c r="K112" s="5">
        <f t="shared" si="13"/>
        <v>34</v>
      </c>
      <c r="L112" s="5">
        <f t="shared" si="13"/>
        <v>0</v>
      </c>
    </row>
    <row r="113" spans="1:12" x14ac:dyDescent="0.25">
      <c r="A113" s="10"/>
      <c r="B113" s="10"/>
      <c r="C113" s="5" t="s">
        <v>119</v>
      </c>
      <c r="D113" s="48"/>
      <c r="E113" s="35"/>
      <c r="F113" s="35"/>
      <c r="G113" s="67">
        <f t="shared" ref="G113:L113" si="14">G102+G112</f>
        <v>286</v>
      </c>
      <c r="H113" s="67">
        <f t="shared" si="14"/>
        <v>278</v>
      </c>
      <c r="I113" s="67">
        <f t="shared" si="14"/>
        <v>0</v>
      </c>
      <c r="J113" s="67">
        <f t="shared" si="14"/>
        <v>0</v>
      </c>
      <c r="K113" s="67">
        <f t="shared" si="14"/>
        <v>285</v>
      </c>
      <c r="L113" s="67">
        <f t="shared" si="14"/>
        <v>0</v>
      </c>
    </row>
    <row r="114" spans="1:12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7" spans="1:12" x14ac:dyDescent="0.25">
      <c r="A117" s="71" t="s">
        <v>1155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</row>
  </sheetData>
  <mergeCells count="45">
    <mergeCell ref="B107:B111"/>
    <mergeCell ref="B104:B106"/>
    <mergeCell ref="A94:A96"/>
    <mergeCell ref="B69:B93"/>
    <mergeCell ref="A69:A93"/>
    <mergeCell ref="B94:B96"/>
    <mergeCell ref="B98:B101"/>
    <mergeCell ref="A98:A101"/>
    <mergeCell ref="H6:L6"/>
    <mergeCell ref="A9:L9"/>
    <mergeCell ref="A8:L8"/>
    <mergeCell ref="D11:D12"/>
    <mergeCell ref="E11:E12"/>
    <mergeCell ref="F11:F12"/>
    <mergeCell ref="A11:A12"/>
    <mergeCell ref="G11:L11"/>
    <mergeCell ref="B11:B12"/>
    <mergeCell ref="C11:C12"/>
    <mergeCell ref="H1:L1"/>
    <mergeCell ref="H2:L2"/>
    <mergeCell ref="H3:L3"/>
    <mergeCell ref="H4:L4"/>
    <mergeCell ref="H5:L5"/>
    <mergeCell ref="B36:B38"/>
    <mergeCell ref="A36:A38"/>
    <mergeCell ref="B16:B31"/>
    <mergeCell ref="A16:A31"/>
    <mergeCell ref="B32:B33"/>
    <mergeCell ref="A32:A33"/>
    <mergeCell ref="A117:L117"/>
    <mergeCell ref="A103:L103"/>
    <mergeCell ref="A14:L14"/>
    <mergeCell ref="B39:B41"/>
    <mergeCell ref="A39:A41"/>
    <mergeCell ref="B43:B45"/>
    <mergeCell ref="A63:A67"/>
    <mergeCell ref="B63:B67"/>
    <mergeCell ref="A43:A45"/>
    <mergeCell ref="B46:B52"/>
    <mergeCell ref="A54:A56"/>
    <mergeCell ref="A46:A52"/>
    <mergeCell ref="B59:B61"/>
    <mergeCell ref="A59:A61"/>
    <mergeCell ref="B57:B58"/>
    <mergeCell ref="A57:A58"/>
  </mergeCells>
  <pageMargins left="0.21" right="0.2" top="0.33" bottom="0.28999999999999998" header="0.23" footer="0.2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workbookViewId="0">
      <pane ySplit="13" topLeftCell="A99" activePane="bottomLeft" state="frozen"/>
      <selection pane="bottomLeft" activeCell="H6" sqref="H6:L6"/>
    </sheetView>
  </sheetViews>
  <sheetFormatPr defaultRowHeight="15" x14ac:dyDescent="0.25"/>
  <cols>
    <col min="1" max="1" width="4.5703125" style="3" customWidth="1"/>
    <col min="2" max="2" width="16" style="4" customWidth="1"/>
    <col min="3" max="6" width="24.42578125" style="3" customWidth="1"/>
    <col min="7" max="7" width="7.42578125" style="3" customWidth="1"/>
    <col min="8" max="8" width="6.5703125" style="3" customWidth="1"/>
    <col min="9" max="9" width="8.42578125" style="3" customWidth="1"/>
    <col min="10" max="10" width="5.85546875" style="3" customWidth="1"/>
    <col min="11" max="11" width="10.28515625" style="3" customWidth="1"/>
    <col min="12" max="12" width="6.5703125" style="1" customWidth="1"/>
  </cols>
  <sheetData>
    <row r="1" spans="1:12" ht="12.75" customHeight="1" x14ac:dyDescent="0.25">
      <c r="H1" s="85" t="s">
        <v>110</v>
      </c>
      <c r="I1" s="85" t="s">
        <v>110</v>
      </c>
      <c r="J1" s="85" t="s">
        <v>110</v>
      </c>
      <c r="K1" s="85" t="s">
        <v>110</v>
      </c>
      <c r="L1" s="85" t="s">
        <v>110</v>
      </c>
    </row>
    <row r="2" spans="1:12" ht="12.75" customHeight="1" x14ac:dyDescent="0.25">
      <c r="H2" s="85" t="s">
        <v>111</v>
      </c>
      <c r="I2" s="85" t="s">
        <v>111</v>
      </c>
      <c r="J2" s="85" t="s">
        <v>111</v>
      </c>
      <c r="K2" s="85" t="s">
        <v>111</v>
      </c>
      <c r="L2" s="85" t="s">
        <v>111</v>
      </c>
    </row>
    <row r="3" spans="1:12" ht="12.75" customHeight="1" x14ac:dyDescent="0.25">
      <c r="H3" s="85" t="s">
        <v>112</v>
      </c>
      <c r="I3" s="85" t="s">
        <v>112</v>
      </c>
      <c r="J3" s="85" t="s">
        <v>112</v>
      </c>
      <c r="K3" s="85" t="s">
        <v>112</v>
      </c>
      <c r="L3" s="85" t="s">
        <v>112</v>
      </c>
    </row>
    <row r="4" spans="1:12" ht="12.75" customHeight="1" x14ac:dyDescent="0.25">
      <c r="H4" s="85" t="s">
        <v>113</v>
      </c>
      <c r="I4" s="85" t="s">
        <v>113</v>
      </c>
      <c r="J4" s="85" t="s">
        <v>113</v>
      </c>
      <c r="K4" s="85" t="s">
        <v>113</v>
      </c>
      <c r="L4" s="85" t="s">
        <v>113</v>
      </c>
    </row>
    <row r="5" spans="1:12" ht="15" customHeight="1" x14ac:dyDescent="0.25">
      <c r="H5" s="85" t="s">
        <v>114</v>
      </c>
      <c r="I5" s="85" t="s">
        <v>114</v>
      </c>
      <c r="J5" s="85" t="s">
        <v>114</v>
      </c>
      <c r="K5" s="85" t="s">
        <v>114</v>
      </c>
      <c r="L5" s="85" t="s">
        <v>114</v>
      </c>
    </row>
    <row r="6" spans="1:12" ht="15" customHeight="1" x14ac:dyDescent="0.25">
      <c r="H6" s="85" t="s">
        <v>1170</v>
      </c>
      <c r="I6" s="85" t="s">
        <v>217</v>
      </c>
      <c r="J6" s="85" t="s">
        <v>217</v>
      </c>
      <c r="K6" s="85" t="s">
        <v>217</v>
      </c>
      <c r="L6" s="85" t="s">
        <v>217</v>
      </c>
    </row>
    <row r="7" spans="1:12" ht="15" customHeight="1" x14ac:dyDescent="0.25"/>
    <row r="8" spans="1:12" ht="20.25" customHeight="1" x14ac:dyDescent="0.25">
      <c r="A8" s="84" t="s">
        <v>115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ht="36.75" customHeight="1" x14ac:dyDescent="0.25">
      <c r="A9" s="83" t="s">
        <v>1161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18.75" customHeight="1" x14ac:dyDescent="0.25"/>
    <row r="11" spans="1:12" ht="33" customHeight="1" x14ac:dyDescent="0.25">
      <c r="A11" s="86" t="s">
        <v>15</v>
      </c>
      <c r="B11" s="86" t="s">
        <v>9</v>
      </c>
      <c r="C11" s="86" t="s">
        <v>10</v>
      </c>
      <c r="D11" s="86" t="s">
        <v>11</v>
      </c>
      <c r="E11" s="86" t="s">
        <v>424</v>
      </c>
      <c r="F11" s="86" t="s">
        <v>425</v>
      </c>
      <c r="G11" s="88" t="s">
        <v>116</v>
      </c>
      <c r="H11" s="89"/>
      <c r="I11" s="89"/>
      <c r="J11" s="89"/>
      <c r="K11" s="89"/>
      <c r="L11" s="90"/>
    </row>
    <row r="12" spans="1:12" ht="40.5" customHeight="1" x14ac:dyDescent="0.25">
      <c r="A12" s="87"/>
      <c r="B12" s="87"/>
      <c r="C12" s="87"/>
      <c r="D12" s="87"/>
      <c r="E12" s="87"/>
      <c r="F12" s="87"/>
      <c r="G12" s="5" t="s">
        <v>12</v>
      </c>
      <c r="H12" s="5" t="s">
        <v>13</v>
      </c>
      <c r="I12" s="5" t="s">
        <v>14</v>
      </c>
      <c r="J12" s="5" t="s">
        <v>16</v>
      </c>
      <c r="K12" s="5" t="s">
        <v>17</v>
      </c>
      <c r="L12" s="6" t="s">
        <v>18</v>
      </c>
    </row>
    <row r="13" spans="1:12" x14ac:dyDescent="0.25">
      <c r="A13" s="5">
        <v>1</v>
      </c>
      <c r="B13" s="5">
        <v>2</v>
      </c>
      <c r="C13" s="5">
        <v>3</v>
      </c>
      <c r="D13" s="5"/>
      <c r="E13" s="5"/>
      <c r="F13" s="5"/>
      <c r="G13" s="5">
        <v>4</v>
      </c>
      <c r="H13" s="5">
        <v>5</v>
      </c>
      <c r="I13" s="5">
        <v>6</v>
      </c>
      <c r="J13" s="5">
        <v>7</v>
      </c>
      <c r="K13" s="5">
        <v>8</v>
      </c>
      <c r="L13" s="6">
        <v>9</v>
      </c>
    </row>
    <row r="14" spans="1:12" ht="15" customHeight="1" x14ac:dyDescent="0.25">
      <c r="A14" s="72" t="s">
        <v>1157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x14ac:dyDescent="0.25">
      <c r="A15" s="7">
        <v>1</v>
      </c>
      <c r="B15" s="47" t="s">
        <v>167</v>
      </c>
      <c r="C15" s="47" t="s">
        <v>168</v>
      </c>
      <c r="D15" s="32" t="s">
        <v>483</v>
      </c>
      <c r="E15" s="38">
        <v>45358</v>
      </c>
      <c r="F15" s="47" t="s">
        <v>1123</v>
      </c>
      <c r="G15" s="47">
        <v>2</v>
      </c>
      <c r="H15" s="47">
        <v>2</v>
      </c>
      <c r="I15" s="47"/>
      <c r="J15" s="47"/>
      <c r="K15" s="47">
        <f t="shared" ref="K15:K70" si="0">G15</f>
        <v>2</v>
      </c>
      <c r="L15" s="47"/>
    </row>
    <row r="16" spans="1:12" ht="15" customHeight="1" x14ac:dyDescent="0.25">
      <c r="A16" s="76">
        <v>2</v>
      </c>
      <c r="B16" s="75" t="s">
        <v>19</v>
      </c>
      <c r="C16" s="47" t="s">
        <v>172</v>
      </c>
      <c r="D16" s="32" t="s">
        <v>484</v>
      </c>
      <c r="E16" s="38">
        <v>45352</v>
      </c>
      <c r="F16" s="47" t="s">
        <v>1100</v>
      </c>
      <c r="G16" s="47">
        <v>6</v>
      </c>
      <c r="H16" s="47">
        <f t="shared" ref="H16" si="1">G16</f>
        <v>6</v>
      </c>
      <c r="I16" s="47"/>
      <c r="J16" s="47"/>
      <c r="K16" s="47">
        <f t="shared" ref="K16" si="2">G16</f>
        <v>6</v>
      </c>
      <c r="L16" s="47"/>
    </row>
    <row r="17" spans="1:12" ht="21.75" customHeight="1" x14ac:dyDescent="0.25">
      <c r="A17" s="91"/>
      <c r="B17" s="75"/>
      <c r="C17" s="47" t="s">
        <v>20</v>
      </c>
      <c r="D17" s="32" t="s">
        <v>486</v>
      </c>
      <c r="E17" s="38">
        <v>45352</v>
      </c>
      <c r="F17" s="47" t="s">
        <v>1100</v>
      </c>
      <c r="G17" s="47">
        <v>9</v>
      </c>
      <c r="H17" s="47">
        <f t="shared" ref="H17:H69" si="3">G17</f>
        <v>9</v>
      </c>
      <c r="I17" s="47"/>
      <c r="J17" s="47"/>
      <c r="K17" s="47">
        <f t="shared" si="0"/>
        <v>9</v>
      </c>
      <c r="L17" s="47"/>
    </row>
    <row r="18" spans="1:12" x14ac:dyDescent="0.25">
      <c r="A18" s="91"/>
      <c r="B18" s="75"/>
      <c r="C18" s="47" t="s">
        <v>72</v>
      </c>
      <c r="D18" s="32" t="s">
        <v>487</v>
      </c>
      <c r="E18" s="38">
        <v>45352</v>
      </c>
      <c r="F18" s="47" t="s">
        <v>1100</v>
      </c>
      <c r="G18" s="47">
        <v>3</v>
      </c>
      <c r="H18" s="47">
        <v>3</v>
      </c>
      <c r="I18" s="47"/>
      <c r="J18" s="47"/>
      <c r="K18" s="47">
        <f t="shared" si="0"/>
        <v>3</v>
      </c>
      <c r="L18" s="47"/>
    </row>
    <row r="19" spans="1:12" ht="15" customHeight="1" x14ac:dyDescent="0.25">
      <c r="A19" s="91"/>
      <c r="B19" s="75"/>
      <c r="C19" s="47" t="s">
        <v>30</v>
      </c>
      <c r="D19" s="32" t="s">
        <v>488</v>
      </c>
      <c r="E19" s="38">
        <v>45355</v>
      </c>
      <c r="F19" s="47" t="s">
        <v>1100</v>
      </c>
      <c r="G19" s="47">
        <v>5</v>
      </c>
      <c r="H19" s="47">
        <f t="shared" si="3"/>
        <v>5</v>
      </c>
      <c r="I19" s="47"/>
      <c r="J19" s="47"/>
      <c r="K19" s="47">
        <f t="shared" si="0"/>
        <v>5</v>
      </c>
      <c r="L19" s="47"/>
    </row>
    <row r="20" spans="1:12" ht="21" customHeight="1" x14ac:dyDescent="0.25">
      <c r="A20" s="91"/>
      <c r="B20" s="75"/>
      <c r="C20" s="47" t="s">
        <v>22</v>
      </c>
      <c r="D20" s="32" t="s">
        <v>489</v>
      </c>
      <c r="E20" s="38">
        <v>45355</v>
      </c>
      <c r="F20" s="47" t="s">
        <v>1100</v>
      </c>
      <c r="G20" s="47">
        <v>6</v>
      </c>
      <c r="H20" s="47">
        <v>6</v>
      </c>
      <c r="I20" s="47"/>
      <c r="J20" s="47"/>
      <c r="K20" s="47">
        <f t="shared" si="0"/>
        <v>6</v>
      </c>
      <c r="L20" s="47"/>
    </row>
    <row r="21" spans="1:12" x14ac:dyDescent="0.25">
      <c r="A21" s="91"/>
      <c r="B21" s="75"/>
      <c r="C21" s="47" t="s">
        <v>31</v>
      </c>
      <c r="D21" s="32" t="s">
        <v>490</v>
      </c>
      <c r="E21" s="38">
        <v>45352</v>
      </c>
      <c r="F21" s="47" t="s">
        <v>1100</v>
      </c>
      <c r="G21" s="47">
        <v>2</v>
      </c>
      <c r="H21" s="47">
        <v>2</v>
      </c>
      <c r="I21" s="47"/>
      <c r="J21" s="47"/>
      <c r="K21" s="47">
        <f t="shared" si="0"/>
        <v>2</v>
      </c>
      <c r="L21" s="47"/>
    </row>
    <row r="22" spans="1:12" ht="21.75" customHeight="1" x14ac:dyDescent="0.25">
      <c r="A22" s="91"/>
      <c r="B22" s="75"/>
      <c r="C22" s="47" t="s">
        <v>23</v>
      </c>
      <c r="D22" s="32" t="s">
        <v>491</v>
      </c>
      <c r="E22" s="38">
        <v>45373</v>
      </c>
      <c r="F22" s="47" t="s">
        <v>1100</v>
      </c>
      <c r="G22" s="47">
        <v>12</v>
      </c>
      <c r="H22" s="47">
        <v>12</v>
      </c>
      <c r="I22" s="47"/>
      <c r="J22" s="47"/>
      <c r="K22" s="47">
        <f t="shared" si="0"/>
        <v>12</v>
      </c>
      <c r="L22" s="47"/>
    </row>
    <row r="23" spans="1:12" x14ac:dyDescent="0.25">
      <c r="A23" s="91"/>
      <c r="B23" s="75"/>
      <c r="C23" s="47" t="s">
        <v>170</v>
      </c>
      <c r="D23" s="32" t="s">
        <v>492</v>
      </c>
      <c r="E23" s="38">
        <v>45355</v>
      </c>
      <c r="F23" s="47" t="s">
        <v>1100</v>
      </c>
      <c r="G23" s="47">
        <v>3</v>
      </c>
      <c r="H23" s="47">
        <f t="shared" si="3"/>
        <v>3</v>
      </c>
      <c r="I23" s="47"/>
      <c r="J23" s="47"/>
      <c r="K23" s="47">
        <f t="shared" si="0"/>
        <v>3</v>
      </c>
      <c r="L23" s="47"/>
    </row>
    <row r="24" spans="1:12" x14ac:dyDescent="0.25">
      <c r="A24" s="91"/>
      <c r="B24" s="75"/>
      <c r="C24" s="47" t="s">
        <v>102</v>
      </c>
      <c r="D24" s="32" t="s">
        <v>493</v>
      </c>
      <c r="E24" s="38">
        <v>45355</v>
      </c>
      <c r="F24" s="47" t="s">
        <v>1100</v>
      </c>
      <c r="G24" s="47">
        <v>4</v>
      </c>
      <c r="H24" s="47">
        <v>4</v>
      </c>
      <c r="I24" s="47"/>
      <c r="J24" s="47"/>
      <c r="K24" s="47">
        <f t="shared" si="0"/>
        <v>4</v>
      </c>
      <c r="L24" s="47"/>
    </row>
    <row r="25" spans="1:12" ht="15" customHeight="1" x14ac:dyDescent="0.25">
      <c r="A25" s="91"/>
      <c r="B25" s="75"/>
      <c r="C25" s="47" t="s">
        <v>171</v>
      </c>
      <c r="D25" s="32" t="s">
        <v>494</v>
      </c>
      <c r="E25" s="38">
        <v>45358</v>
      </c>
      <c r="F25" s="47" t="s">
        <v>1108</v>
      </c>
      <c r="G25" s="47">
        <v>2</v>
      </c>
      <c r="H25" s="47">
        <v>2</v>
      </c>
      <c r="I25" s="47"/>
      <c r="J25" s="47"/>
      <c r="K25" s="47">
        <f t="shared" si="0"/>
        <v>2</v>
      </c>
      <c r="L25" s="47"/>
    </row>
    <row r="26" spans="1:12" x14ac:dyDescent="0.25">
      <c r="A26" s="91"/>
      <c r="B26" s="75"/>
      <c r="C26" s="47" t="s">
        <v>24</v>
      </c>
      <c r="D26" s="32" t="s">
        <v>3</v>
      </c>
      <c r="E26" s="38">
        <v>45358</v>
      </c>
      <c r="F26" s="47" t="s">
        <v>1108</v>
      </c>
      <c r="G26" s="47">
        <v>1</v>
      </c>
      <c r="H26" s="47">
        <f t="shared" si="3"/>
        <v>1</v>
      </c>
      <c r="I26" s="47"/>
      <c r="J26" s="47"/>
      <c r="K26" s="47">
        <f t="shared" si="0"/>
        <v>1</v>
      </c>
      <c r="L26" s="47"/>
    </row>
    <row r="27" spans="1:12" ht="15.75" customHeight="1" x14ac:dyDescent="0.25">
      <c r="A27" s="91"/>
      <c r="B27" s="75"/>
      <c r="C27" s="47" t="s">
        <v>180</v>
      </c>
      <c r="D27" s="32" t="s">
        <v>495</v>
      </c>
      <c r="E27" s="38">
        <v>45358</v>
      </c>
      <c r="F27" s="47" t="s">
        <v>1108</v>
      </c>
      <c r="G27" s="47">
        <v>1</v>
      </c>
      <c r="H27" s="47">
        <v>1</v>
      </c>
      <c r="I27" s="47"/>
      <c r="J27" s="47"/>
      <c r="K27" s="47">
        <f t="shared" si="0"/>
        <v>1</v>
      </c>
      <c r="L27" s="47"/>
    </row>
    <row r="28" spans="1:12" x14ac:dyDescent="0.25">
      <c r="A28" s="91"/>
      <c r="B28" s="75"/>
      <c r="C28" s="47" t="s">
        <v>36</v>
      </c>
      <c r="D28" s="32" t="s">
        <v>485</v>
      </c>
      <c r="E28" s="38">
        <v>45358</v>
      </c>
      <c r="F28" s="47" t="s">
        <v>1108</v>
      </c>
      <c r="G28" s="47">
        <v>2</v>
      </c>
      <c r="H28" s="47">
        <f t="shared" si="3"/>
        <v>2</v>
      </c>
      <c r="I28" s="47"/>
      <c r="J28" s="47"/>
      <c r="K28" s="47">
        <f t="shared" si="0"/>
        <v>2</v>
      </c>
      <c r="L28" s="47"/>
    </row>
    <row r="29" spans="1:12" x14ac:dyDescent="0.25">
      <c r="A29" s="77"/>
      <c r="B29" s="75"/>
      <c r="C29" s="47" t="s">
        <v>181</v>
      </c>
      <c r="D29" s="32" t="s">
        <v>496</v>
      </c>
      <c r="E29" s="38">
        <v>45358</v>
      </c>
      <c r="F29" s="47" t="s">
        <v>1108</v>
      </c>
      <c r="G29" s="47">
        <v>1</v>
      </c>
      <c r="H29" s="47">
        <f t="shared" si="3"/>
        <v>1</v>
      </c>
      <c r="I29" s="47"/>
      <c r="J29" s="47"/>
      <c r="K29" s="47">
        <f t="shared" si="0"/>
        <v>1</v>
      </c>
      <c r="L29" s="47"/>
    </row>
    <row r="30" spans="1:12" x14ac:dyDescent="0.25">
      <c r="A30" s="16"/>
      <c r="B30" s="47"/>
      <c r="C30" s="47" t="s">
        <v>562</v>
      </c>
      <c r="D30" s="32" t="s">
        <v>563</v>
      </c>
      <c r="E30" s="38">
        <v>45356</v>
      </c>
      <c r="F30" s="47" t="s">
        <v>1100</v>
      </c>
      <c r="G30" s="47">
        <v>4</v>
      </c>
      <c r="H30" s="47">
        <v>4</v>
      </c>
      <c r="I30" s="47"/>
      <c r="J30" s="47"/>
      <c r="K30" s="47">
        <f t="shared" si="0"/>
        <v>4</v>
      </c>
      <c r="L30" s="47"/>
    </row>
    <row r="31" spans="1:12" x14ac:dyDescent="0.25">
      <c r="A31" s="16"/>
      <c r="B31" s="47"/>
      <c r="C31" s="47" t="s">
        <v>564</v>
      </c>
      <c r="D31" s="32" t="s">
        <v>565</v>
      </c>
      <c r="E31" s="38">
        <v>45356</v>
      </c>
      <c r="F31" s="47" t="s">
        <v>1100</v>
      </c>
      <c r="G31" s="47">
        <v>2</v>
      </c>
      <c r="H31" s="47">
        <v>2</v>
      </c>
      <c r="I31" s="47"/>
      <c r="J31" s="47"/>
      <c r="K31" s="47">
        <f t="shared" si="0"/>
        <v>2</v>
      </c>
      <c r="L31" s="47"/>
    </row>
    <row r="32" spans="1:12" x14ac:dyDescent="0.25">
      <c r="A32" s="16"/>
      <c r="B32" s="47"/>
      <c r="C32" s="47" t="s">
        <v>559</v>
      </c>
      <c r="D32" s="32" t="s">
        <v>560</v>
      </c>
      <c r="E32" s="38">
        <v>45356</v>
      </c>
      <c r="F32" s="47" t="s">
        <v>1100</v>
      </c>
      <c r="G32" s="47">
        <v>2</v>
      </c>
      <c r="H32" s="47">
        <v>2</v>
      </c>
      <c r="I32" s="47"/>
      <c r="J32" s="47"/>
      <c r="K32" s="47">
        <f t="shared" si="0"/>
        <v>2</v>
      </c>
      <c r="L32" s="47"/>
    </row>
    <row r="33" spans="1:12" ht="25.5" x14ac:dyDescent="0.25">
      <c r="A33" s="16"/>
      <c r="B33" s="47" t="s">
        <v>475</v>
      </c>
      <c r="C33" s="47" t="s">
        <v>437</v>
      </c>
      <c r="D33" s="32" t="s">
        <v>561</v>
      </c>
      <c r="E33" s="38">
        <v>45356</v>
      </c>
      <c r="F33" s="47" t="s">
        <v>1100</v>
      </c>
      <c r="G33" s="47">
        <v>10</v>
      </c>
      <c r="H33" s="47">
        <v>10</v>
      </c>
      <c r="I33" s="47"/>
      <c r="J33" s="47"/>
      <c r="K33" s="47">
        <f t="shared" si="0"/>
        <v>10</v>
      </c>
      <c r="L33" s="47"/>
    </row>
    <row r="34" spans="1:12" x14ac:dyDescent="0.25">
      <c r="A34" s="76">
        <v>3</v>
      </c>
      <c r="B34" s="75" t="s">
        <v>74</v>
      </c>
      <c r="C34" s="47" t="s">
        <v>75</v>
      </c>
      <c r="D34" s="32" t="s">
        <v>508</v>
      </c>
      <c r="E34" s="38">
        <v>45357</v>
      </c>
      <c r="F34" s="47" t="s">
        <v>1095</v>
      </c>
      <c r="G34" s="47">
        <v>2</v>
      </c>
      <c r="H34" s="47">
        <v>2</v>
      </c>
      <c r="I34" s="47"/>
      <c r="J34" s="47"/>
      <c r="K34" s="47">
        <f t="shared" si="0"/>
        <v>2</v>
      </c>
      <c r="L34" s="47"/>
    </row>
    <row r="35" spans="1:12" x14ac:dyDescent="0.25">
      <c r="A35" s="77"/>
      <c r="B35" s="75"/>
      <c r="C35" s="47" t="s">
        <v>444</v>
      </c>
      <c r="D35" s="32" t="s">
        <v>509</v>
      </c>
      <c r="E35" s="38">
        <v>45357</v>
      </c>
      <c r="F35" s="47" t="s">
        <v>1095</v>
      </c>
      <c r="G35" s="47">
        <v>3</v>
      </c>
      <c r="H35" s="47">
        <v>3</v>
      </c>
      <c r="I35" s="47"/>
      <c r="J35" s="47"/>
      <c r="K35" s="47">
        <f t="shared" si="0"/>
        <v>3</v>
      </c>
      <c r="L35" s="47"/>
    </row>
    <row r="36" spans="1:12" x14ac:dyDescent="0.25">
      <c r="A36" s="15">
        <v>4</v>
      </c>
      <c r="B36" s="47" t="s">
        <v>555</v>
      </c>
      <c r="C36" s="47" t="s">
        <v>444</v>
      </c>
      <c r="D36" s="32" t="s">
        <v>143</v>
      </c>
      <c r="E36" s="38">
        <v>45362</v>
      </c>
      <c r="F36" s="47" t="s">
        <v>1125</v>
      </c>
      <c r="G36" s="47">
        <v>1</v>
      </c>
      <c r="H36" s="47">
        <v>1</v>
      </c>
      <c r="I36" s="47"/>
      <c r="J36" s="47"/>
      <c r="K36" s="47">
        <f t="shared" si="0"/>
        <v>1</v>
      </c>
      <c r="L36" s="47"/>
    </row>
    <row r="37" spans="1:12" x14ac:dyDescent="0.25">
      <c r="A37" s="7">
        <v>5</v>
      </c>
      <c r="B37" s="47" t="s">
        <v>76</v>
      </c>
      <c r="C37" s="47" t="s">
        <v>75</v>
      </c>
      <c r="D37" s="32" t="s">
        <v>242</v>
      </c>
      <c r="E37" s="38">
        <v>45363</v>
      </c>
      <c r="F37" s="47" t="s">
        <v>1127</v>
      </c>
      <c r="G37" s="47">
        <v>2</v>
      </c>
      <c r="H37" s="47">
        <f t="shared" si="3"/>
        <v>2</v>
      </c>
      <c r="I37" s="47"/>
      <c r="J37" s="47"/>
      <c r="K37" s="47">
        <f t="shared" si="0"/>
        <v>2</v>
      </c>
      <c r="L37" s="47"/>
    </row>
    <row r="38" spans="1:12" ht="15" customHeight="1" x14ac:dyDescent="0.25">
      <c r="A38" s="7">
        <v>6</v>
      </c>
      <c r="B38" s="47" t="s">
        <v>34</v>
      </c>
      <c r="C38" s="47" t="s">
        <v>33</v>
      </c>
      <c r="D38" s="32" t="s">
        <v>507</v>
      </c>
      <c r="E38" s="38">
        <v>45376</v>
      </c>
      <c r="F38" s="47" t="s">
        <v>1129</v>
      </c>
      <c r="G38" s="47">
        <v>3</v>
      </c>
      <c r="H38" s="47">
        <v>3</v>
      </c>
      <c r="I38" s="47"/>
      <c r="J38" s="47"/>
      <c r="K38" s="47">
        <f t="shared" si="0"/>
        <v>3</v>
      </c>
      <c r="L38" s="47"/>
    </row>
    <row r="39" spans="1:12" ht="15" customHeight="1" x14ac:dyDescent="0.25">
      <c r="A39" s="7">
        <v>7</v>
      </c>
      <c r="B39" s="47" t="s">
        <v>198</v>
      </c>
      <c r="C39" s="47" t="s">
        <v>33</v>
      </c>
      <c r="D39" s="32" t="s">
        <v>506</v>
      </c>
      <c r="E39" s="38">
        <v>45358</v>
      </c>
      <c r="F39" s="47" t="s">
        <v>1124</v>
      </c>
      <c r="G39" s="47">
        <v>4</v>
      </c>
      <c r="H39" s="47">
        <v>4</v>
      </c>
      <c r="I39" s="47"/>
      <c r="J39" s="47"/>
      <c r="K39" s="47">
        <f t="shared" si="0"/>
        <v>4</v>
      </c>
      <c r="L39" s="47"/>
    </row>
    <row r="40" spans="1:12" x14ac:dyDescent="0.25">
      <c r="A40" s="15"/>
      <c r="B40" s="47" t="s">
        <v>558</v>
      </c>
      <c r="C40" s="47" t="s">
        <v>557</v>
      </c>
      <c r="D40" s="32" t="s">
        <v>133</v>
      </c>
      <c r="E40" s="38">
        <v>45362</v>
      </c>
      <c r="F40" s="47" t="s">
        <v>1089</v>
      </c>
      <c r="G40" s="47">
        <v>1</v>
      </c>
      <c r="H40" s="47">
        <f t="shared" si="3"/>
        <v>1</v>
      </c>
      <c r="I40" s="47"/>
      <c r="J40" s="47"/>
      <c r="K40" s="47">
        <f t="shared" si="0"/>
        <v>1</v>
      </c>
      <c r="L40" s="47"/>
    </row>
    <row r="41" spans="1:12" x14ac:dyDescent="0.25">
      <c r="A41" s="75">
        <v>8</v>
      </c>
      <c r="B41" s="75" t="s">
        <v>160</v>
      </c>
      <c r="C41" s="47" t="s">
        <v>173</v>
      </c>
      <c r="D41" s="32" t="s">
        <v>552</v>
      </c>
      <c r="E41" s="38">
        <v>45362</v>
      </c>
      <c r="F41" s="47" t="s">
        <v>1089</v>
      </c>
      <c r="G41" s="47">
        <v>2</v>
      </c>
      <c r="H41" s="47">
        <f t="shared" si="3"/>
        <v>2</v>
      </c>
      <c r="I41" s="47"/>
      <c r="J41" s="47"/>
      <c r="K41" s="47">
        <f t="shared" si="0"/>
        <v>2</v>
      </c>
      <c r="L41" s="47"/>
    </row>
    <row r="42" spans="1:12" x14ac:dyDescent="0.25">
      <c r="A42" s="75"/>
      <c r="B42" s="75"/>
      <c r="C42" s="47" t="s">
        <v>551</v>
      </c>
      <c r="D42" s="32" t="s">
        <v>150</v>
      </c>
      <c r="E42" s="38">
        <v>45362</v>
      </c>
      <c r="F42" s="47" t="s">
        <v>1089</v>
      </c>
      <c r="G42" s="47">
        <v>1</v>
      </c>
      <c r="H42" s="47">
        <f t="shared" ref="H42" si="4">G42</f>
        <v>1</v>
      </c>
      <c r="I42" s="47"/>
      <c r="J42" s="47"/>
      <c r="K42" s="47">
        <f t="shared" ref="K42" si="5">G42</f>
        <v>1</v>
      </c>
      <c r="L42" s="47"/>
    </row>
    <row r="43" spans="1:12" ht="15" customHeight="1" x14ac:dyDescent="0.25">
      <c r="A43" s="75"/>
      <c r="B43" s="75"/>
      <c r="C43" s="47" t="s">
        <v>168</v>
      </c>
      <c r="D43" s="32" t="s">
        <v>553</v>
      </c>
      <c r="E43" s="38">
        <v>45362</v>
      </c>
      <c r="F43" s="47" t="s">
        <v>1089</v>
      </c>
      <c r="G43" s="47">
        <v>4</v>
      </c>
      <c r="H43" s="47">
        <v>4</v>
      </c>
      <c r="I43" s="47"/>
      <c r="J43" s="47"/>
      <c r="K43" s="47">
        <f t="shared" si="0"/>
        <v>4</v>
      </c>
      <c r="L43" s="47"/>
    </row>
    <row r="44" spans="1:12" ht="15" customHeight="1" x14ac:dyDescent="0.25">
      <c r="A44" s="15"/>
      <c r="B44" s="47"/>
      <c r="C44" s="47" t="s">
        <v>550</v>
      </c>
      <c r="D44" s="32" t="s">
        <v>137</v>
      </c>
      <c r="E44" s="38">
        <v>45377</v>
      </c>
      <c r="F44" s="47" t="s">
        <v>1100</v>
      </c>
      <c r="G44" s="47">
        <v>1</v>
      </c>
      <c r="H44" s="47">
        <v>1</v>
      </c>
      <c r="I44" s="47"/>
      <c r="J44" s="47"/>
      <c r="K44" s="47">
        <f t="shared" si="0"/>
        <v>1</v>
      </c>
      <c r="L44" s="47"/>
    </row>
    <row r="45" spans="1:12" ht="15" customHeight="1" x14ac:dyDescent="0.25">
      <c r="A45" s="15"/>
      <c r="B45" s="47"/>
      <c r="C45" s="47" t="s">
        <v>546</v>
      </c>
      <c r="D45" s="32" t="s">
        <v>549</v>
      </c>
      <c r="E45" s="38">
        <v>45377</v>
      </c>
      <c r="F45" s="47" t="s">
        <v>1100</v>
      </c>
      <c r="G45" s="47">
        <v>2</v>
      </c>
      <c r="H45" s="47">
        <v>2</v>
      </c>
      <c r="I45" s="47"/>
      <c r="J45" s="47"/>
      <c r="K45" s="47"/>
      <c r="L45" s="47"/>
    </row>
    <row r="46" spans="1:12" ht="15" customHeight="1" x14ac:dyDescent="0.25">
      <c r="A46" s="14">
        <v>9</v>
      </c>
      <c r="B46" s="47" t="s">
        <v>37</v>
      </c>
      <c r="C46" s="47" t="s">
        <v>84</v>
      </c>
      <c r="D46" s="32" t="s">
        <v>548</v>
      </c>
      <c r="E46" s="38">
        <v>45377</v>
      </c>
      <c r="F46" s="47" t="s">
        <v>1100</v>
      </c>
      <c r="G46" s="47">
        <v>4</v>
      </c>
      <c r="H46" s="47">
        <v>4</v>
      </c>
      <c r="I46" s="47"/>
      <c r="J46" s="47"/>
      <c r="K46" s="47">
        <f t="shared" si="0"/>
        <v>4</v>
      </c>
      <c r="L46" s="47"/>
    </row>
    <row r="47" spans="1:12" x14ac:dyDescent="0.25">
      <c r="A47" s="75">
        <v>10</v>
      </c>
      <c r="B47" s="75" t="s">
        <v>77</v>
      </c>
      <c r="C47" s="47" t="s">
        <v>503</v>
      </c>
      <c r="D47" s="32" t="s">
        <v>547</v>
      </c>
      <c r="E47" s="38">
        <v>45377</v>
      </c>
      <c r="F47" s="47" t="s">
        <v>1100</v>
      </c>
      <c r="G47" s="47">
        <v>2</v>
      </c>
      <c r="H47" s="47">
        <v>2</v>
      </c>
      <c r="I47" s="47"/>
      <c r="J47" s="47"/>
      <c r="K47" s="47">
        <f t="shared" si="0"/>
        <v>2</v>
      </c>
      <c r="L47" s="47"/>
    </row>
    <row r="48" spans="1:12" x14ac:dyDescent="0.25">
      <c r="A48" s="75"/>
      <c r="B48" s="75"/>
      <c r="C48" s="47" t="s">
        <v>79</v>
      </c>
      <c r="D48" s="32" t="s">
        <v>133</v>
      </c>
      <c r="E48" s="38">
        <v>45377</v>
      </c>
      <c r="F48" s="47" t="s">
        <v>1100</v>
      </c>
      <c r="G48" s="47">
        <v>1</v>
      </c>
      <c r="H48" s="47">
        <f t="shared" ref="H48" si="6">G48</f>
        <v>1</v>
      </c>
      <c r="I48" s="47"/>
      <c r="J48" s="47"/>
      <c r="K48" s="47">
        <f t="shared" ref="K48:K50" si="7">G48</f>
        <v>1</v>
      </c>
      <c r="L48" s="47"/>
    </row>
    <row r="49" spans="1:12" x14ac:dyDescent="0.25">
      <c r="A49" s="75"/>
      <c r="B49" s="75"/>
      <c r="C49" s="47" t="s">
        <v>505</v>
      </c>
      <c r="D49" s="32" t="s">
        <v>206</v>
      </c>
      <c r="E49" s="38">
        <v>45377</v>
      </c>
      <c r="F49" s="47" t="s">
        <v>1100</v>
      </c>
      <c r="G49" s="47">
        <v>1</v>
      </c>
      <c r="H49" s="47">
        <v>1</v>
      </c>
      <c r="I49" s="47"/>
      <c r="J49" s="47"/>
      <c r="K49" s="47">
        <f t="shared" si="7"/>
        <v>1</v>
      </c>
      <c r="L49" s="47"/>
    </row>
    <row r="50" spans="1:12" x14ac:dyDescent="0.25">
      <c r="A50" s="75"/>
      <c r="B50" s="75"/>
      <c r="C50" s="47" t="s">
        <v>500</v>
      </c>
      <c r="D50" s="32" t="s">
        <v>504</v>
      </c>
      <c r="E50" s="38">
        <v>45377</v>
      </c>
      <c r="F50" s="47" t="s">
        <v>1100</v>
      </c>
      <c r="G50" s="47">
        <v>2</v>
      </c>
      <c r="H50" s="47">
        <v>2</v>
      </c>
      <c r="I50" s="47"/>
      <c r="J50" s="47"/>
      <c r="K50" s="47">
        <f t="shared" si="7"/>
        <v>2</v>
      </c>
      <c r="L50" s="47"/>
    </row>
    <row r="51" spans="1:12" ht="15" customHeight="1" x14ac:dyDescent="0.25">
      <c r="A51" s="76">
        <v>11</v>
      </c>
      <c r="B51" s="75" t="s">
        <v>29</v>
      </c>
      <c r="C51" s="47" t="s">
        <v>32</v>
      </c>
      <c r="D51" s="32" t="s">
        <v>497</v>
      </c>
      <c r="E51" s="38">
        <v>45379</v>
      </c>
      <c r="F51" s="47" t="s">
        <v>1100</v>
      </c>
      <c r="G51" s="47">
        <v>6</v>
      </c>
      <c r="H51" s="47">
        <v>6</v>
      </c>
      <c r="I51" s="47"/>
      <c r="J51" s="47"/>
      <c r="K51" s="47">
        <f t="shared" si="0"/>
        <v>6</v>
      </c>
      <c r="L51" s="47"/>
    </row>
    <row r="52" spans="1:12" ht="15" customHeight="1" x14ac:dyDescent="0.25">
      <c r="A52" s="91"/>
      <c r="B52" s="75"/>
      <c r="C52" s="47" t="s">
        <v>175</v>
      </c>
      <c r="D52" s="32" t="s">
        <v>499</v>
      </c>
      <c r="E52" s="38">
        <v>45379</v>
      </c>
      <c r="F52" s="47" t="s">
        <v>1100</v>
      </c>
      <c r="G52" s="47">
        <v>2</v>
      </c>
      <c r="H52" s="47">
        <v>2</v>
      </c>
      <c r="I52" s="47"/>
      <c r="J52" s="47"/>
      <c r="K52" s="47">
        <f t="shared" si="0"/>
        <v>2</v>
      </c>
      <c r="L52" s="47"/>
    </row>
    <row r="53" spans="1:12" ht="15" customHeight="1" x14ac:dyDescent="0.25">
      <c r="A53" s="91"/>
      <c r="B53" s="75"/>
      <c r="C53" s="47" t="s">
        <v>500</v>
      </c>
      <c r="D53" s="32" t="s">
        <v>130</v>
      </c>
      <c r="E53" s="38">
        <v>45379</v>
      </c>
      <c r="F53" s="47" t="s">
        <v>1100</v>
      </c>
      <c r="G53" s="47">
        <v>1</v>
      </c>
      <c r="H53" s="47">
        <v>1</v>
      </c>
      <c r="I53" s="47"/>
      <c r="J53" s="47"/>
      <c r="K53" s="47">
        <f t="shared" si="0"/>
        <v>1</v>
      </c>
      <c r="L53" s="47"/>
    </row>
    <row r="54" spans="1:12" x14ac:dyDescent="0.25">
      <c r="A54" s="91"/>
      <c r="B54" s="75"/>
      <c r="C54" s="47" t="s">
        <v>440</v>
      </c>
      <c r="D54" s="32" t="s">
        <v>498</v>
      </c>
      <c r="E54" s="38">
        <v>45379</v>
      </c>
      <c r="F54" s="47" t="s">
        <v>1100</v>
      </c>
      <c r="G54" s="47">
        <v>1</v>
      </c>
      <c r="H54" s="47">
        <f t="shared" si="3"/>
        <v>1</v>
      </c>
      <c r="I54" s="47"/>
      <c r="J54" s="47"/>
      <c r="K54" s="47">
        <f t="shared" si="0"/>
        <v>1</v>
      </c>
      <c r="L54" s="47"/>
    </row>
    <row r="55" spans="1:12" x14ac:dyDescent="0.25">
      <c r="A55" s="76">
        <v>12</v>
      </c>
      <c r="B55" s="75" t="s">
        <v>66</v>
      </c>
      <c r="C55" s="47" t="s">
        <v>437</v>
      </c>
      <c r="D55" s="32" t="s">
        <v>206</v>
      </c>
      <c r="E55" s="38">
        <v>45380</v>
      </c>
      <c r="F55" s="47" t="s">
        <v>1100</v>
      </c>
      <c r="G55" s="47">
        <v>1</v>
      </c>
      <c r="H55" s="47">
        <v>1</v>
      </c>
      <c r="I55" s="47"/>
      <c r="J55" s="47"/>
      <c r="K55" s="47">
        <f t="shared" si="0"/>
        <v>1</v>
      </c>
      <c r="L55" s="47"/>
    </row>
    <row r="56" spans="1:12" x14ac:dyDescent="0.25">
      <c r="A56" s="91"/>
      <c r="B56" s="75"/>
      <c r="C56" s="47" t="s">
        <v>511</v>
      </c>
      <c r="D56" s="32" t="s">
        <v>512</v>
      </c>
      <c r="E56" s="38">
        <v>45380</v>
      </c>
      <c r="F56" s="47" t="s">
        <v>1100</v>
      </c>
      <c r="G56" s="47">
        <v>2</v>
      </c>
      <c r="H56" s="47">
        <v>2</v>
      </c>
      <c r="I56" s="47"/>
      <c r="J56" s="47"/>
      <c r="K56" s="47">
        <f t="shared" si="0"/>
        <v>2</v>
      </c>
      <c r="L56" s="47"/>
    </row>
    <row r="57" spans="1:12" x14ac:dyDescent="0.25">
      <c r="A57" s="91"/>
      <c r="B57" s="75"/>
      <c r="C57" s="47" t="s">
        <v>502</v>
      </c>
      <c r="D57" s="32" t="s">
        <v>142</v>
      </c>
      <c r="E57" s="38">
        <v>45380</v>
      </c>
      <c r="F57" s="47" t="s">
        <v>1100</v>
      </c>
      <c r="G57" s="47">
        <v>1</v>
      </c>
      <c r="H57" s="47">
        <v>1</v>
      </c>
      <c r="I57" s="47"/>
      <c r="J57" s="47"/>
      <c r="K57" s="47">
        <f t="shared" si="0"/>
        <v>1</v>
      </c>
      <c r="L57" s="47"/>
    </row>
    <row r="58" spans="1:12" x14ac:dyDescent="0.25">
      <c r="A58" s="91"/>
      <c r="B58" s="75"/>
      <c r="C58" s="47" t="s">
        <v>444</v>
      </c>
      <c r="D58" s="32" t="s">
        <v>510</v>
      </c>
      <c r="E58" s="38">
        <v>45380</v>
      </c>
      <c r="F58" s="47" t="s">
        <v>1100</v>
      </c>
      <c r="G58" s="47">
        <v>2</v>
      </c>
      <c r="H58" s="47">
        <f t="shared" ref="H58" si="8">G58</f>
        <v>2</v>
      </c>
      <c r="I58" s="47"/>
      <c r="J58" s="47"/>
      <c r="K58" s="47">
        <f t="shared" ref="K58:K61" si="9">G58</f>
        <v>2</v>
      </c>
      <c r="L58" s="47"/>
    </row>
    <row r="59" spans="1:12" x14ac:dyDescent="0.25">
      <c r="A59" s="77"/>
      <c r="B59" s="75"/>
      <c r="C59" s="47" t="s">
        <v>500</v>
      </c>
      <c r="D59" s="32" t="s">
        <v>537</v>
      </c>
      <c r="E59" s="38">
        <v>45380</v>
      </c>
      <c r="F59" s="47" t="s">
        <v>1100</v>
      </c>
      <c r="G59" s="47">
        <v>4</v>
      </c>
      <c r="H59" s="47">
        <v>4</v>
      </c>
      <c r="I59" s="47"/>
      <c r="J59" s="47"/>
      <c r="K59" s="47">
        <f t="shared" si="9"/>
        <v>4</v>
      </c>
      <c r="L59" s="47"/>
    </row>
    <row r="60" spans="1:12" x14ac:dyDescent="0.25">
      <c r="A60" s="7">
        <v>13</v>
      </c>
      <c r="B60" s="47" t="s">
        <v>43</v>
      </c>
      <c r="C60" s="47" t="s">
        <v>444</v>
      </c>
      <c r="D60" s="32" t="s">
        <v>554</v>
      </c>
      <c r="E60" s="38">
        <v>45377</v>
      </c>
      <c r="F60" s="47" t="s">
        <v>1091</v>
      </c>
      <c r="G60" s="47">
        <v>5</v>
      </c>
      <c r="H60" s="47">
        <v>5</v>
      </c>
      <c r="I60" s="47"/>
      <c r="J60" s="47"/>
      <c r="K60" s="47">
        <f t="shared" si="9"/>
        <v>5</v>
      </c>
      <c r="L60" s="47"/>
    </row>
    <row r="61" spans="1:12" x14ac:dyDescent="0.25">
      <c r="A61" s="7"/>
      <c r="B61" s="47"/>
      <c r="C61" s="47" t="s">
        <v>539</v>
      </c>
      <c r="D61" s="32" t="s">
        <v>123</v>
      </c>
      <c r="E61" s="38">
        <v>45376</v>
      </c>
      <c r="F61" s="47" t="s">
        <v>1130</v>
      </c>
      <c r="G61" s="47">
        <v>1</v>
      </c>
      <c r="H61" s="47">
        <v>1</v>
      </c>
      <c r="I61" s="47"/>
      <c r="J61" s="47"/>
      <c r="K61" s="47">
        <f t="shared" si="9"/>
        <v>1</v>
      </c>
      <c r="L61" s="47"/>
    </row>
    <row r="62" spans="1:12" x14ac:dyDescent="0.25">
      <c r="A62" s="14">
        <v>14</v>
      </c>
      <c r="B62" s="47" t="s">
        <v>80</v>
      </c>
      <c r="C62" s="47" t="s">
        <v>538</v>
      </c>
      <c r="D62" s="32" t="s">
        <v>138</v>
      </c>
      <c r="E62" s="38">
        <v>45376</v>
      </c>
      <c r="F62" s="47" t="s">
        <v>1130</v>
      </c>
      <c r="G62" s="47">
        <v>1</v>
      </c>
      <c r="H62" s="47">
        <v>1</v>
      </c>
      <c r="I62" s="47"/>
      <c r="J62" s="47"/>
      <c r="K62" s="47">
        <f t="shared" si="0"/>
        <v>1</v>
      </c>
      <c r="L62" s="47"/>
    </row>
    <row r="63" spans="1:12" x14ac:dyDescent="0.25">
      <c r="A63" s="7">
        <v>15</v>
      </c>
      <c r="B63" s="47" t="s">
        <v>177</v>
      </c>
      <c r="C63" s="47" t="s">
        <v>444</v>
      </c>
      <c r="D63" s="32" t="s">
        <v>556</v>
      </c>
      <c r="E63" s="38">
        <v>45362</v>
      </c>
      <c r="F63" s="47" t="s">
        <v>1126</v>
      </c>
      <c r="G63" s="47">
        <v>2</v>
      </c>
      <c r="H63" s="47">
        <f t="shared" si="3"/>
        <v>2</v>
      </c>
      <c r="I63" s="47"/>
      <c r="J63" s="47"/>
      <c r="K63" s="47">
        <f t="shared" si="0"/>
        <v>2</v>
      </c>
      <c r="L63" s="47"/>
    </row>
    <row r="64" spans="1:12" x14ac:dyDescent="0.25">
      <c r="A64" s="75">
        <v>16</v>
      </c>
      <c r="B64" s="75" t="s">
        <v>67</v>
      </c>
      <c r="C64" s="47" t="s">
        <v>33</v>
      </c>
      <c r="D64" s="32" t="s">
        <v>134</v>
      </c>
      <c r="E64" s="38">
        <v>45370</v>
      </c>
      <c r="F64" s="47" t="s">
        <v>1104</v>
      </c>
      <c r="G64" s="47">
        <v>1</v>
      </c>
      <c r="H64" s="47">
        <v>1</v>
      </c>
      <c r="I64" s="47"/>
      <c r="J64" s="47"/>
      <c r="K64" s="47">
        <f t="shared" si="0"/>
        <v>1</v>
      </c>
      <c r="L64" s="47"/>
    </row>
    <row r="65" spans="1:12" x14ac:dyDescent="0.25">
      <c r="A65" s="75"/>
      <c r="B65" s="75"/>
      <c r="C65" s="47" t="s">
        <v>36</v>
      </c>
      <c r="D65" s="32" t="s">
        <v>103</v>
      </c>
      <c r="E65" s="38">
        <v>45370</v>
      </c>
      <c r="F65" s="47" t="s">
        <v>1104</v>
      </c>
      <c r="G65" s="47">
        <v>1</v>
      </c>
      <c r="H65" s="47">
        <v>1</v>
      </c>
      <c r="I65" s="47"/>
      <c r="J65" s="47"/>
      <c r="K65" s="47">
        <f t="shared" si="0"/>
        <v>1</v>
      </c>
      <c r="L65" s="47"/>
    </row>
    <row r="66" spans="1:12" x14ac:dyDescent="0.25">
      <c r="A66" s="75"/>
      <c r="B66" s="75"/>
      <c r="C66" s="47" t="s">
        <v>505</v>
      </c>
      <c r="D66" s="32" t="s">
        <v>1</v>
      </c>
      <c r="E66" s="38">
        <v>45370</v>
      </c>
      <c r="F66" s="47" t="s">
        <v>1104</v>
      </c>
      <c r="G66" s="47">
        <v>1</v>
      </c>
      <c r="H66" s="47">
        <v>1</v>
      </c>
      <c r="I66" s="47"/>
      <c r="J66" s="47"/>
      <c r="K66" s="47">
        <f t="shared" si="0"/>
        <v>1</v>
      </c>
      <c r="L66" s="47"/>
    </row>
    <row r="67" spans="1:12" x14ac:dyDescent="0.25">
      <c r="A67" s="75"/>
      <c r="B67" s="75"/>
      <c r="C67" s="47" t="s">
        <v>502</v>
      </c>
      <c r="D67" s="32" t="s">
        <v>134</v>
      </c>
      <c r="E67" s="38">
        <v>45370</v>
      </c>
      <c r="F67" s="47" t="s">
        <v>1104</v>
      </c>
      <c r="G67" s="47">
        <v>1</v>
      </c>
      <c r="H67" s="47">
        <f t="shared" si="3"/>
        <v>1</v>
      </c>
      <c r="I67" s="47"/>
      <c r="J67" s="47"/>
      <c r="K67" s="47">
        <f t="shared" si="0"/>
        <v>1</v>
      </c>
      <c r="L67" s="47"/>
    </row>
    <row r="68" spans="1:12" x14ac:dyDescent="0.25">
      <c r="A68" s="75"/>
      <c r="B68" s="75"/>
      <c r="C68" s="47" t="s">
        <v>501</v>
      </c>
      <c r="D68" s="32" t="s">
        <v>137</v>
      </c>
      <c r="E68" s="38">
        <v>45370</v>
      </c>
      <c r="F68" s="47" t="s">
        <v>1104</v>
      </c>
      <c r="G68" s="47">
        <v>1</v>
      </c>
      <c r="H68" s="47">
        <f t="shared" ref="H68" si="10">G68</f>
        <v>1</v>
      </c>
      <c r="I68" s="47"/>
      <c r="J68" s="47"/>
      <c r="K68" s="47">
        <f t="shared" ref="K68" si="11">G68</f>
        <v>1</v>
      </c>
      <c r="L68" s="47"/>
    </row>
    <row r="69" spans="1:12" ht="15.75" thickBot="1" x14ac:dyDescent="0.3">
      <c r="A69" s="37"/>
      <c r="B69" s="47"/>
      <c r="C69" s="47" t="s">
        <v>91</v>
      </c>
      <c r="D69" s="32" t="s">
        <v>245</v>
      </c>
      <c r="E69" s="38">
        <v>45370</v>
      </c>
      <c r="F69" s="47" t="s">
        <v>1104</v>
      </c>
      <c r="G69" s="47">
        <v>2</v>
      </c>
      <c r="H69" s="47">
        <f t="shared" si="3"/>
        <v>2</v>
      </c>
      <c r="I69" s="47"/>
      <c r="J69" s="47"/>
      <c r="K69" s="47">
        <f t="shared" si="0"/>
        <v>2</v>
      </c>
      <c r="L69" s="47"/>
    </row>
    <row r="70" spans="1:12" ht="15.75" thickBot="1" x14ac:dyDescent="0.3">
      <c r="A70" s="19"/>
      <c r="B70" s="47" t="s">
        <v>35</v>
      </c>
      <c r="C70" s="47" t="s">
        <v>505</v>
      </c>
      <c r="D70" s="32" t="s">
        <v>244</v>
      </c>
      <c r="E70" s="38">
        <v>45363</v>
      </c>
      <c r="F70" s="47" t="s">
        <v>1118</v>
      </c>
      <c r="G70" s="47">
        <v>1</v>
      </c>
      <c r="H70" s="47">
        <v>1</v>
      </c>
      <c r="I70" s="47"/>
      <c r="J70" s="47"/>
      <c r="K70" s="47">
        <f t="shared" si="0"/>
        <v>1</v>
      </c>
      <c r="L70" s="47"/>
    </row>
    <row r="71" spans="1:12" ht="25.5" x14ac:dyDescent="0.25">
      <c r="A71" s="91"/>
      <c r="B71" s="75"/>
      <c r="C71" s="47" t="s">
        <v>52</v>
      </c>
      <c r="D71" s="32" t="s">
        <v>246</v>
      </c>
      <c r="E71" s="38">
        <v>45363</v>
      </c>
      <c r="F71" s="47" t="s">
        <v>1089</v>
      </c>
      <c r="G71" s="47">
        <v>8</v>
      </c>
      <c r="H71" s="47">
        <f t="shared" ref="H71:H92" si="12">G71</f>
        <v>8</v>
      </c>
      <c r="I71" s="47"/>
      <c r="J71" s="47"/>
      <c r="K71" s="47">
        <f t="shared" ref="K71:K97" si="13">G71</f>
        <v>8</v>
      </c>
      <c r="L71" s="47"/>
    </row>
    <row r="72" spans="1:12" ht="15" customHeight="1" x14ac:dyDescent="0.25">
      <c r="A72" s="91"/>
      <c r="B72" s="75"/>
      <c r="C72" s="47" t="s">
        <v>45</v>
      </c>
      <c r="D72" s="32" t="s">
        <v>514</v>
      </c>
      <c r="E72" s="38">
        <v>45364</v>
      </c>
      <c r="F72" s="47" t="s">
        <v>1095</v>
      </c>
      <c r="G72" s="47">
        <v>5</v>
      </c>
      <c r="H72" s="47">
        <v>5</v>
      </c>
      <c r="I72" s="47"/>
      <c r="J72" s="47"/>
      <c r="K72" s="47">
        <f t="shared" si="13"/>
        <v>5</v>
      </c>
      <c r="L72" s="47"/>
    </row>
    <row r="73" spans="1:12" ht="15" customHeight="1" x14ac:dyDescent="0.25">
      <c r="A73" s="91"/>
      <c r="B73" s="75"/>
      <c r="C73" s="47" t="s">
        <v>36</v>
      </c>
      <c r="D73" s="32" t="s">
        <v>515</v>
      </c>
      <c r="E73" s="38">
        <v>45364</v>
      </c>
      <c r="F73" s="47" t="s">
        <v>1115</v>
      </c>
      <c r="G73" s="47">
        <v>6</v>
      </c>
      <c r="H73" s="47">
        <v>6</v>
      </c>
      <c r="I73" s="47"/>
      <c r="J73" s="47"/>
      <c r="K73" s="47">
        <f t="shared" si="13"/>
        <v>6</v>
      </c>
      <c r="L73" s="47"/>
    </row>
    <row r="74" spans="1:12" ht="15" customHeight="1" x14ac:dyDescent="0.25">
      <c r="A74" s="91"/>
      <c r="B74" s="75"/>
      <c r="C74" s="47" t="s">
        <v>47</v>
      </c>
      <c r="D74" s="32" t="s">
        <v>517</v>
      </c>
      <c r="E74" s="38">
        <v>45366</v>
      </c>
      <c r="F74" s="47" t="s">
        <v>1095</v>
      </c>
      <c r="G74" s="47">
        <v>6</v>
      </c>
      <c r="H74" s="47">
        <v>6</v>
      </c>
      <c r="I74" s="47"/>
      <c r="J74" s="47"/>
      <c r="K74" s="47">
        <f t="shared" si="13"/>
        <v>6</v>
      </c>
      <c r="L74" s="47"/>
    </row>
    <row r="75" spans="1:12" ht="15" customHeight="1" x14ac:dyDescent="0.25">
      <c r="A75" s="91"/>
      <c r="B75" s="75"/>
      <c r="C75" s="47" t="s">
        <v>94</v>
      </c>
      <c r="D75" s="32" t="s">
        <v>516</v>
      </c>
      <c r="E75" s="38">
        <v>45366</v>
      </c>
      <c r="F75" s="47" t="s">
        <v>1089</v>
      </c>
      <c r="G75" s="47">
        <v>4</v>
      </c>
      <c r="H75" s="47">
        <v>4</v>
      </c>
      <c r="I75" s="47"/>
      <c r="J75" s="47"/>
      <c r="K75" s="47">
        <f t="shared" si="13"/>
        <v>4</v>
      </c>
      <c r="L75" s="47"/>
    </row>
    <row r="76" spans="1:12" ht="15" customHeight="1" x14ac:dyDescent="0.25">
      <c r="A76" s="91"/>
      <c r="B76" s="75"/>
      <c r="C76" s="47" t="s">
        <v>48</v>
      </c>
      <c r="D76" s="32" t="s">
        <v>518</v>
      </c>
      <c r="E76" s="38">
        <v>45366</v>
      </c>
      <c r="F76" s="47" t="s">
        <v>1089</v>
      </c>
      <c r="G76" s="47">
        <v>6</v>
      </c>
      <c r="H76" s="47">
        <v>6</v>
      </c>
      <c r="I76" s="47"/>
      <c r="J76" s="47"/>
      <c r="K76" s="47">
        <f t="shared" si="13"/>
        <v>6</v>
      </c>
      <c r="L76" s="47"/>
    </row>
    <row r="77" spans="1:12" ht="25.5" x14ac:dyDescent="0.25">
      <c r="A77" s="91"/>
      <c r="B77" s="75"/>
      <c r="C77" s="47" t="s">
        <v>49</v>
      </c>
      <c r="D77" s="32" t="s">
        <v>519</v>
      </c>
      <c r="E77" s="38">
        <v>45369</v>
      </c>
      <c r="F77" s="47" t="s">
        <v>1095</v>
      </c>
      <c r="G77" s="47">
        <v>8</v>
      </c>
      <c r="H77" s="47">
        <v>8</v>
      </c>
      <c r="I77" s="47"/>
      <c r="J77" s="47"/>
      <c r="K77" s="47">
        <f t="shared" si="13"/>
        <v>8</v>
      </c>
      <c r="L77" s="47"/>
    </row>
    <row r="78" spans="1:12" ht="25.5" x14ac:dyDescent="0.25">
      <c r="A78" s="91"/>
      <c r="B78" s="75"/>
      <c r="C78" s="47" t="s">
        <v>50</v>
      </c>
      <c r="D78" s="32" t="s">
        <v>520</v>
      </c>
      <c r="E78" s="38">
        <v>45369</v>
      </c>
      <c r="F78" s="47" t="s">
        <v>1089</v>
      </c>
      <c r="G78" s="47">
        <v>8</v>
      </c>
      <c r="H78" s="47">
        <v>8</v>
      </c>
      <c r="I78" s="47"/>
      <c r="J78" s="47"/>
      <c r="K78" s="47">
        <f t="shared" si="13"/>
        <v>8</v>
      </c>
      <c r="L78" s="47"/>
    </row>
    <row r="79" spans="1:12" ht="15" customHeight="1" x14ac:dyDescent="0.25">
      <c r="A79" s="91"/>
      <c r="B79" s="75"/>
      <c r="C79" s="47" t="s">
        <v>51</v>
      </c>
      <c r="D79" s="32" t="s">
        <v>521</v>
      </c>
      <c r="E79" s="38">
        <v>45370</v>
      </c>
      <c r="F79" s="47" t="s">
        <v>1095</v>
      </c>
      <c r="G79" s="47">
        <v>6</v>
      </c>
      <c r="H79" s="47">
        <v>6</v>
      </c>
      <c r="I79" s="47"/>
      <c r="J79" s="47"/>
      <c r="K79" s="47">
        <f t="shared" si="13"/>
        <v>6</v>
      </c>
      <c r="L79" s="47"/>
    </row>
    <row r="80" spans="1:12" ht="15" customHeight="1" x14ac:dyDescent="0.25">
      <c r="A80" s="91"/>
      <c r="B80" s="75"/>
      <c r="C80" s="47" t="s">
        <v>91</v>
      </c>
      <c r="D80" s="32" t="s">
        <v>522</v>
      </c>
      <c r="E80" s="38">
        <v>45380</v>
      </c>
      <c r="F80" s="47" t="s">
        <v>1091</v>
      </c>
      <c r="G80" s="47">
        <v>2</v>
      </c>
      <c r="H80" s="47">
        <v>2</v>
      </c>
      <c r="I80" s="47"/>
      <c r="J80" s="47"/>
      <c r="K80" s="47">
        <f t="shared" si="13"/>
        <v>2</v>
      </c>
      <c r="L80" s="47"/>
    </row>
    <row r="81" spans="1:12" ht="15" customHeight="1" x14ac:dyDescent="0.25">
      <c r="A81" s="91"/>
      <c r="B81" s="75"/>
      <c r="C81" s="47" t="s">
        <v>69</v>
      </c>
      <c r="D81" s="32" t="s">
        <v>523</v>
      </c>
      <c r="E81" s="38">
        <v>45365</v>
      </c>
      <c r="F81" s="47" t="s">
        <v>1091</v>
      </c>
      <c r="G81" s="47">
        <v>3</v>
      </c>
      <c r="H81" s="47">
        <v>3</v>
      </c>
      <c r="I81" s="47"/>
      <c r="J81" s="47"/>
      <c r="K81" s="47">
        <f t="shared" si="13"/>
        <v>3</v>
      </c>
      <c r="L81" s="47"/>
    </row>
    <row r="82" spans="1:12" x14ac:dyDescent="0.25">
      <c r="A82" s="91"/>
      <c r="B82" s="75"/>
      <c r="C82" s="47" t="s">
        <v>95</v>
      </c>
      <c r="D82" s="32" t="s">
        <v>524</v>
      </c>
      <c r="E82" s="38">
        <v>45365</v>
      </c>
      <c r="F82" s="47" t="s">
        <v>1091</v>
      </c>
      <c r="G82" s="47">
        <v>3</v>
      </c>
      <c r="H82" s="47">
        <f t="shared" si="12"/>
        <v>3</v>
      </c>
      <c r="I82" s="47"/>
      <c r="J82" s="47"/>
      <c r="K82" s="47">
        <f t="shared" si="13"/>
        <v>3</v>
      </c>
      <c r="L82" s="47"/>
    </row>
    <row r="83" spans="1:12" ht="25.5" customHeight="1" x14ac:dyDescent="0.25">
      <c r="A83" s="91"/>
      <c r="B83" s="75"/>
      <c r="C83" s="47" t="s">
        <v>52</v>
      </c>
      <c r="D83" s="32" t="s">
        <v>525</v>
      </c>
      <c r="E83" s="38">
        <v>45365</v>
      </c>
      <c r="F83" s="47" t="s">
        <v>1128</v>
      </c>
      <c r="G83" s="47">
        <v>14</v>
      </c>
      <c r="H83" s="47">
        <v>14</v>
      </c>
      <c r="I83" s="47"/>
      <c r="J83" s="47"/>
      <c r="K83" s="47">
        <f t="shared" si="13"/>
        <v>14</v>
      </c>
      <c r="L83" s="47"/>
    </row>
    <row r="84" spans="1:12" ht="15" customHeight="1" x14ac:dyDescent="0.25">
      <c r="A84" s="91"/>
      <c r="B84" s="75"/>
      <c r="C84" s="47" t="s">
        <v>125</v>
      </c>
      <c r="D84" s="32" t="s">
        <v>513</v>
      </c>
      <c r="E84" s="38">
        <v>45379</v>
      </c>
      <c r="F84" s="47" t="s">
        <v>1091</v>
      </c>
      <c r="G84" s="47">
        <v>4</v>
      </c>
      <c r="H84" s="47">
        <f t="shared" si="12"/>
        <v>4</v>
      </c>
      <c r="I84" s="47"/>
      <c r="J84" s="47"/>
      <c r="K84" s="47">
        <f t="shared" si="13"/>
        <v>4</v>
      </c>
      <c r="L84" s="47"/>
    </row>
    <row r="85" spans="1:12" ht="15" customHeight="1" x14ac:dyDescent="0.25">
      <c r="A85" s="91"/>
      <c r="B85" s="75"/>
      <c r="C85" s="47" t="s">
        <v>96</v>
      </c>
      <c r="D85" s="32"/>
      <c r="E85" s="47"/>
      <c r="F85" s="47"/>
      <c r="G85" s="47"/>
      <c r="H85" s="47"/>
      <c r="I85" s="47"/>
      <c r="J85" s="47"/>
      <c r="K85" s="47">
        <f t="shared" si="13"/>
        <v>0</v>
      </c>
      <c r="L85" s="47"/>
    </row>
    <row r="86" spans="1:12" ht="15" customHeight="1" x14ac:dyDescent="0.25">
      <c r="A86" s="91"/>
      <c r="B86" s="75"/>
      <c r="C86" s="47" t="s">
        <v>38</v>
      </c>
      <c r="D86" s="32" t="s">
        <v>526</v>
      </c>
      <c r="E86" s="38">
        <v>45371</v>
      </c>
      <c r="F86" s="47" t="s">
        <v>1095</v>
      </c>
      <c r="G86" s="47">
        <v>6</v>
      </c>
      <c r="H86" s="47">
        <v>6</v>
      </c>
      <c r="I86" s="47"/>
      <c r="J86" s="47"/>
      <c r="K86" s="47">
        <f t="shared" si="13"/>
        <v>6</v>
      </c>
      <c r="L86" s="47"/>
    </row>
    <row r="87" spans="1:12" x14ac:dyDescent="0.25">
      <c r="A87" s="91"/>
      <c r="B87" s="75"/>
      <c r="C87" s="47" t="s">
        <v>53</v>
      </c>
      <c r="D87" s="32" t="s">
        <v>527</v>
      </c>
      <c r="E87" s="38">
        <v>45378</v>
      </c>
      <c r="F87" s="47" t="s">
        <v>1091</v>
      </c>
      <c r="G87" s="47">
        <v>6</v>
      </c>
      <c r="H87" s="47">
        <v>6</v>
      </c>
      <c r="I87" s="47"/>
      <c r="J87" s="47"/>
      <c r="K87" s="47">
        <f t="shared" si="13"/>
        <v>6</v>
      </c>
      <c r="L87" s="47"/>
    </row>
    <row r="88" spans="1:12" x14ac:dyDescent="0.25">
      <c r="A88" s="91"/>
      <c r="B88" s="75"/>
      <c r="C88" s="47" t="s">
        <v>106</v>
      </c>
      <c r="D88" s="32" t="s">
        <v>528</v>
      </c>
      <c r="E88" s="38">
        <v>45378</v>
      </c>
      <c r="F88" s="47" t="s">
        <v>1091</v>
      </c>
      <c r="G88" s="47">
        <v>4</v>
      </c>
      <c r="H88" s="47">
        <v>4</v>
      </c>
      <c r="I88" s="47"/>
      <c r="J88" s="47"/>
      <c r="K88" s="47">
        <f t="shared" si="13"/>
        <v>4</v>
      </c>
      <c r="L88" s="47"/>
    </row>
    <row r="89" spans="1:12" ht="15" customHeight="1" x14ac:dyDescent="0.25">
      <c r="A89" s="91"/>
      <c r="B89" s="75"/>
      <c r="C89" s="47" t="s">
        <v>31</v>
      </c>
      <c r="D89" s="32" t="s">
        <v>529</v>
      </c>
      <c r="E89" s="38">
        <v>45378</v>
      </c>
      <c r="F89" s="47" t="s">
        <v>1091</v>
      </c>
      <c r="G89" s="47">
        <v>7</v>
      </c>
      <c r="H89" s="47">
        <v>7</v>
      </c>
      <c r="I89" s="47"/>
      <c r="J89" s="47"/>
      <c r="K89" s="47">
        <f t="shared" si="13"/>
        <v>7</v>
      </c>
      <c r="L89" s="47"/>
    </row>
    <row r="90" spans="1:12" x14ac:dyDescent="0.25">
      <c r="A90" s="91"/>
      <c r="B90" s="75"/>
      <c r="C90" s="47" t="s">
        <v>23</v>
      </c>
      <c r="D90" s="32" t="s">
        <v>4</v>
      </c>
      <c r="E90" s="38">
        <v>45380</v>
      </c>
      <c r="F90" s="47" t="s">
        <v>1091</v>
      </c>
      <c r="G90" s="47">
        <v>1</v>
      </c>
      <c r="H90" s="47">
        <v>1</v>
      </c>
      <c r="I90" s="47"/>
      <c r="J90" s="47"/>
      <c r="K90" s="47">
        <f t="shared" si="13"/>
        <v>1</v>
      </c>
      <c r="L90" s="47"/>
    </row>
    <row r="91" spans="1:12" x14ac:dyDescent="0.25">
      <c r="A91" s="91"/>
      <c r="B91" s="75"/>
      <c r="C91" s="47" t="s">
        <v>97</v>
      </c>
      <c r="D91" s="32" t="s">
        <v>530</v>
      </c>
      <c r="E91" s="38">
        <v>45379</v>
      </c>
      <c r="F91" s="47" t="s">
        <v>1091</v>
      </c>
      <c r="G91" s="47">
        <v>4</v>
      </c>
      <c r="H91" s="47">
        <v>4</v>
      </c>
      <c r="I91" s="47"/>
      <c r="J91" s="47"/>
      <c r="K91" s="47">
        <f t="shared" si="13"/>
        <v>4</v>
      </c>
      <c r="L91" s="47"/>
    </row>
    <row r="92" spans="1:12" ht="15" customHeight="1" x14ac:dyDescent="0.25">
      <c r="A92" s="91"/>
      <c r="B92" s="75"/>
      <c r="C92" s="47" t="s">
        <v>70</v>
      </c>
      <c r="D92" s="32" t="s">
        <v>531</v>
      </c>
      <c r="E92" s="38">
        <v>45379</v>
      </c>
      <c r="F92" s="47" t="s">
        <v>1091</v>
      </c>
      <c r="G92" s="47">
        <v>2</v>
      </c>
      <c r="H92" s="47">
        <f t="shared" si="12"/>
        <v>2</v>
      </c>
      <c r="I92" s="47"/>
      <c r="J92" s="47"/>
      <c r="K92" s="47">
        <f t="shared" si="13"/>
        <v>2</v>
      </c>
      <c r="L92" s="47"/>
    </row>
    <row r="93" spans="1:12" x14ac:dyDescent="0.25">
      <c r="A93" s="91"/>
      <c r="B93" s="75"/>
      <c r="C93" s="47" t="s">
        <v>54</v>
      </c>
      <c r="D93" s="32" t="s">
        <v>139</v>
      </c>
      <c r="E93" s="38">
        <v>45379</v>
      </c>
      <c r="F93" s="47" t="s">
        <v>1091</v>
      </c>
      <c r="G93" s="47">
        <v>1</v>
      </c>
      <c r="H93" s="47">
        <v>1</v>
      </c>
      <c r="I93" s="47"/>
      <c r="J93" s="47"/>
      <c r="K93" s="47">
        <f t="shared" si="13"/>
        <v>1</v>
      </c>
      <c r="L93" s="47"/>
    </row>
    <row r="94" spans="1:12" x14ac:dyDescent="0.25">
      <c r="A94" s="91"/>
      <c r="B94" s="75"/>
      <c r="C94" s="47" t="s">
        <v>535</v>
      </c>
      <c r="D94" s="32" t="s">
        <v>536</v>
      </c>
      <c r="E94" s="38">
        <v>45370</v>
      </c>
      <c r="F94" s="47" t="s">
        <v>1091</v>
      </c>
      <c r="G94" s="47">
        <v>3</v>
      </c>
      <c r="H94" s="47">
        <v>3</v>
      </c>
      <c r="I94" s="47"/>
      <c r="J94" s="47"/>
      <c r="K94" s="47">
        <f t="shared" si="13"/>
        <v>3</v>
      </c>
      <c r="L94" s="47"/>
    </row>
    <row r="95" spans="1:12" ht="15" customHeight="1" x14ac:dyDescent="0.25">
      <c r="A95" s="91"/>
      <c r="B95" s="75"/>
      <c r="C95" s="47" t="s">
        <v>55</v>
      </c>
      <c r="D95" s="32" t="s">
        <v>532</v>
      </c>
      <c r="E95" s="40">
        <v>45380</v>
      </c>
      <c r="F95" s="22" t="s">
        <v>1091</v>
      </c>
      <c r="G95" s="47">
        <v>2</v>
      </c>
      <c r="H95" s="47">
        <v>2</v>
      </c>
      <c r="I95" s="47"/>
      <c r="J95" s="47"/>
      <c r="K95" s="47">
        <f t="shared" si="13"/>
        <v>2</v>
      </c>
      <c r="L95" s="47"/>
    </row>
    <row r="96" spans="1:12" x14ac:dyDescent="0.25">
      <c r="A96" s="77"/>
      <c r="B96" s="75"/>
      <c r="C96" s="47" t="s">
        <v>56</v>
      </c>
      <c r="D96" s="32" t="s">
        <v>533</v>
      </c>
      <c r="E96" s="38">
        <v>45380</v>
      </c>
      <c r="F96" s="47" t="s">
        <v>1091</v>
      </c>
      <c r="G96" s="47">
        <v>4</v>
      </c>
      <c r="H96" s="47">
        <v>4</v>
      </c>
      <c r="I96" s="47"/>
      <c r="J96" s="47"/>
      <c r="K96" s="47">
        <f t="shared" si="13"/>
        <v>4</v>
      </c>
      <c r="L96" s="47"/>
    </row>
    <row r="97" spans="1:16" ht="18.75" x14ac:dyDescent="0.25">
      <c r="A97" s="91"/>
      <c r="B97" s="75"/>
      <c r="C97" s="22" t="s">
        <v>188</v>
      </c>
      <c r="D97" s="32" t="s">
        <v>191</v>
      </c>
      <c r="E97" s="38">
        <v>45378</v>
      </c>
      <c r="F97" s="47" t="s">
        <v>1131</v>
      </c>
      <c r="G97" s="47">
        <v>1</v>
      </c>
      <c r="H97" s="47">
        <v>1</v>
      </c>
      <c r="I97" s="47"/>
      <c r="J97" s="47"/>
      <c r="K97" s="47">
        <f t="shared" si="13"/>
        <v>1</v>
      </c>
      <c r="L97" s="47"/>
    </row>
    <row r="98" spans="1:16" x14ac:dyDescent="0.25">
      <c r="A98" s="91"/>
      <c r="B98" s="75"/>
      <c r="C98" s="47" t="s">
        <v>57</v>
      </c>
      <c r="D98" s="32" t="s">
        <v>534</v>
      </c>
      <c r="E98" s="38">
        <v>45371</v>
      </c>
      <c r="F98" s="47" t="s">
        <v>1089</v>
      </c>
      <c r="G98" s="47">
        <v>7</v>
      </c>
      <c r="H98" s="47">
        <v>7</v>
      </c>
      <c r="I98" s="47"/>
      <c r="J98" s="47"/>
      <c r="K98" s="47">
        <f t="shared" ref="K98" si="14">G98</f>
        <v>7</v>
      </c>
      <c r="L98" s="47"/>
    </row>
    <row r="99" spans="1:16" x14ac:dyDescent="0.25">
      <c r="A99" s="76">
        <v>20</v>
      </c>
      <c r="B99" s="75" t="s">
        <v>60</v>
      </c>
      <c r="C99" s="47" t="s">
        <v>540</v>
      </c>
      <c r="D99" s="32" t="s">
        <v>184</v>
      </c>
      <c r="E99" s="38">
        <v>45372</v>
      </c>
      <c r="F99" s="47" t="s">
        <v>1108</v>
      </c>
      <c r="G99" s="47">
        <v>1</v>
      </c>
      <c r="H99" s="47">
        <v>1</v>
      </c>
      <c r="I99" s="47"/>
      <c r="J99" s="47"/>
      <c r="K99" s="47">
        <f t="shared" ref="K99:K109" si="15">G99</f>
        <v>1</v>
      </c>
      <c r="L99" s="47"/>
    </row>
    <row r="100" spans="1:16" x14ac:dyDescent="0.25">
      <c r="A100" s="77"/>
      <c r="B100" s="75"/>
      <c r="C100" s="47" t="s">
        <v>541</v>
      </c>
      <c r="D100" s="32" t="s">
        <v>542</v>
      </c>
      <c r="E100" s="38">
        <v>45372</v>
      </c>
      <c r="F100" s="47" t="s">
        <v>1108</v>
      </c>
      <c r="G100" s="47">
        <v>1</v>
      </c>
      <c r="H100" s="47">
        <v>1</v>
      </c>
      <c r="I100" s="47"/>
      <c r="J100" s="47"/>
      <c r="K100" s="47">
        <f t="shared" si="15"/>
        <v>1</v>
      </c>
      <c r="L100" s="47"/>
    </row>
    <row r="101" spans="1:16" x14ac:dyDescent="0.25">
      <c r="A101" s="9"/>
      <c r="B101" s="47"/>
      <c r="C101" s="47" t="s">
        <v>543</v>
      </c>
      <c r="D101" s="32" t="s">
        <v>8</v>
      </c>
      <c r="E101" s="38">
        <v>45372</v>
      </c>
      <c r="F101" s="47" t="s">
        <v>1108</v>
      </c>
      <c r="G101" s="47">
        <v>1</v>
      </c>
      <c r="H101" s="47">
        <v>1</v>
      </c>
      <c r="I101" s="47"/>
      <c r="J101" s="47"/>
      <c r="K101" s="47">
        <f t="shared" ref="K101" si="16">G101</f>
        <v>1</v>
      </c>
      <c r="L101" s="47"/>
    </row>
    <row r="102" spans="1:16" x14ac:dyDescent="0.25">
      <c r="A102" s="9"/>
      <c r="B102" s="47"/>
      <c r="C102" s="47" t="s">
        <v>544</v>
      </c>
      <c r="D102" s="32" t="s">
        <v>545</v>
      </c>
      <c r="E102" s="38">
        <v>45372</v>
      </c>
      <c r="F102" s="47" t="s">
        <v>1108</v>
      </c>
      <c r="G102" s="66">
        <v>6</v>
      </c>
      <c r="H102" s="66">
        <v>6</v>
      </c>
      <c r="I102" s="66"/>
      <c r="J102" s="66"/>
      <c r="K102" s="66">
        <v>6</v>
      </c>
      <c r="L102" s="6"/>
    </row>
    <row r="103" spans="1:16" x14ac:dyDescent="0.25">
      <c r="A103" s="47"/>
      <c r="B103" s="47"/>
      <c r="C103" s="5" t="s">
        <v>118</v>
      </c>
      <c r="D103" s="68"/>
      <c r="E103" s="5"/>
      <c r="F103" s="5"/>
      <c r="G103" s="5">
        <f t="shared" ref="G103:L103" si="17">SUM(G15:G102)</f>
        <v>290</v>
      </c>
      <c r="H103" s="5">
        <f t="shared" si="17"/>
        <v>290</v>
      </c>
      <c r="I103" s="5">
        <f t="shared" si="17"/>
        <v>0</v>
      </c>
      <c r="J103" s="5">
        <f t="shared" si="17"/>
        <v>0</v>
      </c>
      <c r="K103" s="5">
        <f t="shared" si="17"/>
        <v>288</v>
      </c>
      <c r="L103" s="5">
        <f t="shared" si="17"/>
        <v>0</v>
      </c>
    </row>
    <row r="104" spans="1:16" ht="15" customHeight="1" x14ac:dyDescent="0.25">
      <c r="A104" s="72" t="s">
        <v>1156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</row>
    <row r="105" spans="1:16" x14ac:dyDescent="0.25">
      <c r="A105" s="92">
        <v>1</v>
      </c>
      <c r="B105" s="75" t="s">
        <v>482</v>
      </c>
      <c r="C105" s="47"/>
      <c r="D105" s="32"/>
      <c r="E105" s="47"/>
      <c r="F105" s="47"/>
      <c r="G105" s="47"/>
      <c r="H105" s="47"/>
      <c r="I105" s="47"/>
      <c r="J105" s="47"/>
      <c r="K105" s="47"/>
      <c r="L105" s="47"/>
    </row>
    <row r="106" spans="1:16" ht="15" customHeight="1" x14ac:dyDescent="0.25">
      <c r="A106" s="93"/>
      <c r="B106" s="75"/>
      <c r="C106" s="47"/>
      <c r="D106" s="32"/>
      <c r="E106" s="47"/>
      <c r="F106" s="47"/>
      <c r="G106" s="47"/>
      <c r="H106" s="47"/>
      <c r="I106" s="47"/>
      <c r="J106" s="47"/>
      <c r="K106" s="47"/>
      <c r="L106" s="47"/>
    </row>
    <row r="107" spans="1:16" x14ac:dyDescent="0.25">
      <c r="A107" s="13"/>
      <c r="B107" s="75"/>
      <c r="C107" s="47" t="s">
        <v>169</v>
      </c>
      <c r="D107" s="32" t="s">
        <v>566</v>
      </c>
      <c r="E107" s="38">
        <v>45376</v>
      </c>
      <c r="F107" s="47" t="s">
        <v>1108</v>
      </c>
      <c r="G107" s="47">
        <v>5</v>
      </c>
      <c r="H107" s="47">
        <v>5</v>
      </c>
      <c r="I107" s="47"/>
      <c r="J107" s="47"/>
      <c r="K107" s="47">
        <f t="shared" si="15"/>
        <v>5</v>
      </c>
      <c r="L107" s="47"/>
    </row>
    <row r="108" spans="1:16" ht="25.5" x14ac:dyDescent="0.25">
      <c r="A108" s="9"/>
      <c r="B108" s="47"/>
      <c r="C108" s="47" t="s">
        <v>571</v>
      </c>
      <c r="D108" s="32" t="s">
        <v>568</v>
      </c>
      <c r="E108" s="38">
        <v>45373</v>
      </c>
      <c r="F108" s="38">
        <v>45373</v>
      </c>
      <c r="G108" s="47">
        <v>6</v>
      </c>
      <c r="H108" s="47">
        <v>6</v>
      </c>
      <c r="I108" s="47"/>
      <c r="J108" s="47"/>
      <c r="K108" s="47">
        <f t="shared" si="15"/>
        <v>6</v>
      </c>
      <c r="L108" s="47"/>
    </row>
    <row r="109" spans="1:16" ht="25.5" x14ac:dyDescent="0.25">
      <c r="A109" s="7">
        <v>2</v>
      </c>
      <c r="B109" s="47" t="s">
        <v>572</v>
      </c>
      <c r="C109" s="66" t="s">
        <v>109</v>
      </c>
      <c r="D109" s="32" t="s">
        <v>567</v>
      </c>
      <c r="E109" s="38">
        <v>45372</v>
      </c>
      <c r="F109" s="66" t="s">
        <v>1089</v>
      </c>
      <c r="G109" s="66">
        <v>10</v>
      </c>
      <c r="H109" s="66">
        <v>10</v>
      </c>
      <c r="I109" s="66"/>
      <c r="J109" s="66"/>
      <c r="K109" s="66">
        <f t="shared" si="15"/>
        <v>10</v>
      </c>
      <c r="L109" s="47"/>
    </row>
    <row r="110" spans="1:16" x14ac:dyDescent="0.25">
      <c r="A110" s="7"/>
      <c r="B110" s="5"/>
      <c r="C110" s="66" t="s">
        <v>197</v>
      </c>
      <c r="D110" s="69" t="s">
        <v>570</v>
      </c>
      <c r="E110" s="38">
        <v>45373</v>
      </c>
      <c r="F110" s="66" t="s">
        <v>1091</v>
      </c>
      <c r="G110" s="66">
        <v>5</v>
      </c>
      <c r="H110" s="66">
        <v>0</v>
      </c>
      <c r="I110" s="66"/>
      <c r="J110" s="66"/>
      <c r="K110" s="66">
        <v>5</v>
      </c>
      <c r="L110" s="6"/>
    </row>
    <row r="111" spans="1:16" x14ac:dyDescent="0.25">
      <c r="A111" s="14"/>
      <c r="B111" s="5"/>
      <c r="C111" s="66" t="s">
        <v>211</v>
      </c>
      <c r="D111" s="69" t="s">
        <v>569</v>
      </c>
      <c r="E111" s="38">
        <v>45373</v>
      </c>
      <c r="F111" s="66" t="s">
        <v>1091</v>
      </c>
      <c r="G111" s="66">
        <v>2</v>
      </c>
      <c r="H111" s="66">
        <v>2</v>
      </c>
      <c r="I111" s="66"/>
      <c r="J111" s="66"/>
      <c r="K111" s="66">
        <v>2</v>
      </c>
      <c r="L111" s="8"/>
    </row>
    <row r="112" spans="1:16" x14ac:dyDescent="0.25">
      <c r="A112" s="33"/>
      <c r="B112" s="34"/>
      <c r="C112" s="5" t="s">
        <v>118</v>
      </c>
      <c r="D112" s="59"/>
      <c r="E112" s="5"/>
      <c r="F112" s="5"/>
      <c r="G112" s="5">
        <f t="shared" ref="G112:L112" si="18">SUM(G107:G111)</f>
        <v>28</v>
      </c>
      <c r="H112" s="5">
        <f t="shared" si="18"/>
        <v>23</v>
      </c>
      <c r="I112" s="5">
        <f t="shared" si="18"/>
        <v>0</v>
      </c>
      <c r="J112" s="5">
        <f t="shared" si="18"/>
        <v>0</v>
      </c>
      <c r="K112" s="5">
        <f t="shared" si="18"/>
        <v>28</v>
      </c>
      <c r="L112" s="5">
        <f t="shared" si="18"/>
        <v>0</v>
      </c>
      <c r="P112" t="s">
        <v>573</v>
      </c>
    </row>
    <row r="113" spans="1:12" x14ac:dyDescent="0.25">
      <c r="A113" s="33"/>
      <c r="B113" s="34"/>
      <c r="C113" s="47"/>
      <c r="D113" s="33"/>
      <c r="E113" s="33"/>
      <c r="F113" s="33"/>
      <c r="G113" s="33"/>
      <c r="H113" s="33"/>
      <c r="I113" s="33"/>
      <c r="J113" s="33"/>
      <c r="K113" s="33"/>
      <c r="L113" s="36"/>
    </row>
    <row r="114" spans="1:12" x14ac:dyDescent="0.25">
      <c r="A114" s="35" t="s">
        <v>117</v>
      </c>
      <c r="B114" s="35"/>
      <c r="C114" s="5" t="s">
        <v>119</v>
      </c>
      <c r="D114" s="33"/>
      <c r="E114" s="33"/>
      <c r="F114" s="33"/>
      <c r="G114" s="70">
        <f t="shared" ref="G114:L114" si="19">G103+G112</f>
        <v>318</v>
      </c>
      <c r="H114" s="70">
        <f t="shared" si="19"/>
        <v>313</v>
      </c>
      <c r="I114" s="70">
        <f t="shared" si="19"/>
        <v>0</v>
      </c>
      <c r="J114" s="70">
        <f t="shared" si="19"/>
        <v>0</v>
      </c>
      <c r="K114" s="70">
        <f t="shared" si="19"/>
        <v>316</v>
      </c>
      <c r="L114" s="70">
        <f t="shared" si="19"/>
        <v>0</v>
      </c>
    </row>
    <row r="115" spans="1:12" x14ac:dyDescent="0.25">
      <c r="D115" s="20"/>
      <c r="E115" s="20"/>
      <c r="F115" s="20"/>
      <c r="G115" s="20"/>
      <c r="H115" s="20"/>
      <c r="I115" s="20"/>
      <c r="J115" s="20"/>
      <c r="K115" s="20"/>
      <c r="L115" s="20"/>
    </row>
    <row r="117" spans="1:12" x14ac:dyDescent="0.25">
      <c r="A117" s="71" t="s">
        <v>1155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</row>
  </sheetData>
  <mergeCells count="40">
    <mergeCell ref="A71:A96"/>
    <mergeCell ref="B64:B68"/>
    <mergeCell ref="A64:A68"/>
    <mergeCell ref="A47:A50"/>
    <mergeCell ref="B47:B50"/>
    <mergeCell ref="B55:B59"/>
    <mergeCell ref="A55:A59"/>
    <mergeCell ref="A51:A54"/>
    <mergeCell ref="B71:B96"/>
    <mergeCell ref="H6:L6"/>
    <mergeCell ref="A9:L9"/>
    <mergeCell ref="A8:L8"/>
    <mergeCell ref="A11:A12"/>
    <mergeCell ref="B11:B12"/>
    <mergeCell ref="C11:C12"/>
    <mergeCell ref="G11:L11"/>
    <mergeCell ref="D11:D12"/>
    <mergeCell ref="E11:E12"/>
    <mergeCell ref="F11:F12"/>
    <mergeCell ref="H1:L1"/>
    <mergeCell ref="H2:L2"/>
    <mergeCell ref="H3:L3"/>
    <mergeCell ref="H4:L4"/>
    <mergeCell ref="H5:L5"/>
    <mergeCell ref="B16:B29"/>
    <mergeCell ref="A16:A29"/>
    <mergeCell ref="A117:L117"/>
    <mergeCell ref="A104:L104"/>
    <mergeCell ref="A14:L14"/>
    <mergeCell ref="B34:B35"/>
    <mergeCell ref="A34:A35"/>
    <mergeCell ref="B105:B107"/>
    <mergeCell ref="A105:A106"/>
    <mergeCell ref="B99:B100"/>
    <mergeCell ref="A99:A100"/>
    <mergeCell ref="B97:B98"/>
    <mergeCell ref="A97:A98"/>
    <mergeCell ref="B41:B43"/>
    <mergeCell ref="A41:A43"/>
    <mergeCell ref="B51:B54"/>
  </mergeCells>
  <pageMargins left="0.21" right="0.2" top="0.33" bottom="0.28999999999999998" header="0.23" footer="0.2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workbookViewId="0">
      <selection activeCell="H6" sqref="H6:L6"/>
    </sheetView>
  </sheetViews>
  <sheetFormatPr defaultRowHeight="15" x14ac:dyDescent="0.25"/>
  <cols>
    <col min="1" max="1" width="4.5703125" style="3" customWidth="1"/>
    <col min="2" max="2" width="20.85546875" style="4" customWidth="1"/>
    <col min="3" max="4" width="24.42578125" style="3" customWidth="1"/>
    <col min="5" max="5" width="11.42578125" style="3" customWidth="1"/>
    <col min="6" max="6" width="12.140625" style="3" customWidth="1"/>
    <col min="7" max="7" width="8.42578125" style="3" customWidth="1"/>
    <col min="8" max="8" width="7.140625" style="3" customWidth="1"/>
    <col min="9" max="9" width="8.85546875" style="3" customWidth="1"/>
    <col min="10" max="10" width="5.85546875" style="3" customWidth="1"/>
    <col min="11" max="11" width="10.28515625" style="3" customWidth="1"/>
    <col min="12" max="12" width="7.5703125" style="1" customWidth="1"/>
  </cols>
  <sheetData>
    <row r="1" spans="1:12" ht="25.5" customHeight="1" x14ac:dyDescent="0.25">
      <c r="H1" s="85" t="s">
        <v>110</v>
      </c>
      <c r="I1" s="85" t="s">
        <v>110</v>
      </c>
      <c r="J1" s="85" t="s">
        <v>110</v>
      </c>
      <c r="K1" s="85" t="s">
        <v>110</v>
      </c>
      <c r="L1" s="85" t="s">
        <v>110</v>
      </c>
    </row>
    <row r="2" spans="1:12" ht="18.75" customHeight="1" x14ac:dyDescent="0.25">
      <c r="H2" s="85" t="s">
        <v>111</v>
      </c>
      <c r="I2" s="85" t="s">
        <v>111</v>
      </c>
      <c r="J2" s="85" t="s">
        <v>111</v>
      </c>
      <c r="K2" s="85" t="s">
        <v>111</v>
      </c>
      <c r="L2" s="85" t="s">
        <v>111</v>
      </c>
    </row>
    <row r="3" spans="1:12" ht="15.75" customHeight="1" x14ac:dyDescent="0.25">
      <c r="H3" s="85" t="s">
        <v>112</v>
      </c>
      <c r="I3" s="85" t="s">
        <v>112</v>
      </c>
      <c r="J3" s="85" t="s">
        <v>112</v>
      </c>
      <c r="K3" s="85" t="s">
        <v>112</v>
      </c>
      <c r="L3" s="85" t="s">
        <v>112</v>
      </c>
    </row>
    <row r="4" spans="1:12" x14ac:dyDescent="0.25">
      <c r="H4" s="85" t="s">
        <v>113</v>
      </c>
      <c r="I4" s="85" t="s">
        <v>113</v>
      </c>
      <c r="J4" s="85" t="s">
        <v>113</v>
      </c>
      <c r="K4" s="85" t="s">
        <v>113</v>
      </c>
      <c r="L4" s="85" t="s">
        <v>113</v>
      </c>
    </row>
    <row r="5" spans="1:12" x14ac:dyDescent="0.25">
      <c r="H5" s="85" t="s">
        <v>114</v>
      </c>
      <c r="I5" s="85" t="s">
        <v>114</v>
      </c>
      <c r="J5" s="85" t="s">
        <v>114</v>
      </c>
      <c r="K5" s="85" t="s">
        <v>114</v>
      </c>
      <c r="L5" s="85" t="s">
        <v>114</v>
      </c>
    </row>
    <row r="6" spans="1:12" x14ac:dyDescent="0.25">
      <c r="H6" s="85" t="s">
        <v>1170</v>
      </c>
      <c r="I6" s="85" t="s">
        <v>217</v>
      </c>
      <c r="J6" s="85" t="s">
        <v>217</v>
      </c>
      <c r="K6" s="85" t="s">
        <v>217</v>
      </c>
      <c r="L6" s="85" t="s">
        <v>217</v>
      </c>
    </row>
    <row r="7" spans="1:12" x14ac:dyDescent="0.25">
      <c r="H7" s="26"/>
      <c r="I7" s="26"/>
      <c r="J7" s="26"/>
      <c r="K7" s="26"/>
      <c r="L7" s="27"/>
    </row>
    <row r="8" spans="1:12" x14ac:dyDescent="0.25">
      <c r="A8" s="84" t="s">
        <v>115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ht="26.25" customHeight="1" x14ac:dyDescent="0.25">
      <c r="A9" s="83" t="s">
        <v>1162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1" spans="1:12" ht="15" customHeight="1" x14ac:dyDescent="0.25">
      <c r="A11" s="86" t="s">
        <v>15</v>
      </c>
      <c r="B11" s="86" t="s">
        <v>9</v>
      </c>
      <c r="C11" s="86" t="s">
        <v>10</v>
      </c>
      <c r="D11" s="86" t="s">
        <v>11</v>
      </c>
      <c r="E11" s="86" t="s">
        <v>424</v>
      </c>
      <c r="F11" s="86" t="s">
        <v>425</v>
      </c>
      <c r="G11" s="88" t="s">
        <v>116</v>
      </c>
      <c r="H11" s="89"/>
      <c r="I11" s="89"/>
      <c r="J11" s="89"/>
      <c r="K11" s="89"/>
      <c r="L11" s="90"/>
    </row>
    <row r="12" spans="1:12" ht="38.25" x14ac:dyDescent="0.25">
      <c r="A12" s="87"/>
      <c r="B12" s="87"/>
      <c r="C12" s="87"/>
      <c r="D12" s="87"/>
      <c r="E12" s="87"/>
      <c r="F12" s="87"/>
      <c r="G12" s="5" t="s">
        <v>12</v>
      </c>
      <c r="H12" s="5" t="s">
        <v>13</v>
      </c>
      <c r="I12" s="5" t="s">
        <v>14</v>
      </c>
      <c r="J12" s="5" t="s">
        <v>16</v>
      </c>
      <c r="K12" s="5" t="s">
        <v>17</v>
      </c>
      <c r="L12" s="6" t="s">
        <v>18</v>
      </c>
    </row>
    <row r="13" spans="1:12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6">
        <v>12</v>
      </c>
    </row>
    <row r="14" spans="1:12" ht="15" customHeight="1" x14ac:dyDescent="0.25">
      <c r="A14" s="72" t="s">
        <v>1157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x14ac:dyDescent="0.25">
      <c r="A15" s="47">
        <v>1</v>
      </c>
      <c r="B15" s="47" t="s">
        <v>167</v>
      </c>
      <c r="C15" s="47" t="s">
        <v>168</v>
      </c>
      <c r="D15" s="50" t="s">
        <v>426</v>
      </c>
      <c r="E15" s="38">
        <v>45384</v>
      </c>
      <c r="F15" s="47" t="s">
        <v>1095</v>
      </c>
      <c r="G15" s="47">
        <v>3</v>
      </c>
      <c r="H15" s="47">
        <f t="shared" ref="H15:H56" si="0">G15</f>
        <v>3</v>
      </c>
      <c r="I15" s="47"/>
      <c r="J15" s="47"/>
      <c r="K15" s="47">
        <f t="shared" ref="K15:K59" si="1">G15</f>
        <v>3</v>
      </c>
      <c r="L15" s="47"/>
    </row>
    <row r="16" spans="1:12" ht="15" customHeight="1" x14ac:dyDescent="0.25">
      <c r="A16" s="76">
        <v>2</v>
      </c>
      <c r="B16" s="91" t="s">
        <v>482</v>
      </c>
      <c r="C16" s="47" t="s">
        <v>20</v>
      </c>
      <c r="D16" s="50" t="s">
        <v>432</v>
      </c>
      <c r="E16" s="38">
        <v>45383</v>
      </c>
      <c r="F16" s="47" t="s">
        <v>1100</v>
      </c>
      <c r="G16" s="47">
        <v>5</v>
      </c>
      <c r="H16" s="47">
        <v>5</v>
      </c>
      <c r="I16" s="47"/>
      <c r="J16" s="47"/>
      <c r="K16" s="47">
        <f t="shared" si="1"/>
        <v>5</v>
      </c>
      <c r="L16" s="47"/>
    </row>
    <row r="17" spans="1:12" x14ac:dyDescent="0.25">
      <c r="A17" s="91"/>
      <c r="B17" s="91"/>
      <c r="C17" s="47" t="s">
        <v>21</v>
      </c>
      <c r="D17" s="50" t="s">
        <v>427</v>
      </c>
      <c r="E17" s="38">
        <v>45383</v>
      </c>
      <c r="F17" s="47" t="s">
        <v>1100</v>
      </c>
      <c r="G17" s="47">
        <v>2</v>
      </c>
      <c r="H17" s="47">
        <f t="shared" si="0"/>
        <v>2</v>
      </c>
      <c r="I17" s="47"/>
      <c r="J17" s="47"/>
      <c r="K17" s="47">
        <f t="shared" si="1"/>
        <v>2</v>
      </c>
      <c r="L17" s="47"/>
    </row>
    <row r="18" spans="1:12" x14ac:dyDescent="0.25">
      <c r="A18" s="91"/>
      <c r="B18" s="91"/>
      <c r="C18" s="47" t="s">
        <v>30</v>
      </c>
      <c r="D18" s="50" t="s">
        <v>428</v>
      </c>
      <c r="E18" s="38">
        <v>45383</v>
      </c>
      <c r="F18" s="47" t="s">
        <v>1100</v>
      </c>
      <c r="G18" s="47">
        <v>2</v>
      </c>
      <c r="H18" s="47">
        <f t="shared" si="0"/>
        <v>2</v>
      </c>
      <c r="I18" s="47"/>
      <c r="J18" s="47"/>
      <c r="K18" s="47">
        <f t="shared" si="1"/>
        <v>2</v>
      </c>
      <c r="L18" s="47"/>
    </row>
    <row r="19" spans="1:12" x14ac:dyDescent="0.25">
      <c r="A19" s="91"/>
      <c r="B19" s="91"/>
      <c r="C19" s="47" t="s">
        <v>73</v>
      </c>
      <c r="D19" s="50" t="s">
        <v>153</v>
      </c>
      <c r="E19" s="38">
        <v>45383</v>
      </c>
      <c r="F19" s="47" t="s">
        <v>1100</v>
      </c>
      <c r="G19" s="47">
        <v>1</v>
      </c>
      <c r="H19" s="47">
        <f t="shared" si="0"/>
        <v>1</v>
      </c>
      <c r="I19" s="47"/>
      <c r="J19" s="47"/>
      <c r="K19" s="47">
        <f t="shared" si="1"/>
        <v>1</v>
      </c>
      <c r="L19" s="47"/>
    </row>
    <row r="20" spans="1:12" x14ac:dyDescent="0.25">
      <c r="A20" s="91"/>
      <c r="B20" s="91"/>
      <c r="C20" s="47" t="s">
        <v>22</v>
      </c>
      <c r="D20" s="50" t="s">
        <v>429</v>
      </c>
      <c r="E20" s="38">
        <v>45383</v>
      </c>
      <c r="F20" s="47" t="s">
        <v>1100</v>
      </c>
      <c r="G20" s="47">
        <v>1</v>
      </c>
      <c r="H20" s="47">
        <f t="shared" si="0"/>
        <v>1</v>
      </c>
      <c r="I20" s="47"/>
      <c r="J20" s="47"/>
      <c r="K20" s="47">
        <f t="shared" si="1"/>
        <v>1</v>
      </c>
      <c r="L20" s="47"/>
    </row>
    <row r="21" spans="1:12" x14ac:dyDescent="0.25">
      <c r="A21" s="91"/>
      <c r="B21" s="91"/>
      <c r="C21" s="47" t="s">
        <v>31</v>
      </c>
      <c r="D21" s="50" t="s">
        <v>1133</v>
      </c>
      <c r="E21" s="38">
        <v>45404</v>
      </c>
      <c r="F21" s="47" t="s">
        <v>1100</v>
      </c>
      <c r="G21" s="47">
        <v>2</v>
      </c>
      <c r="H21" s="47">
        <f t="shared" si="0"/>
        <v>2</v>
      </c>
      <c r="I21" s="47"/>
      <c r="J21" s="47"/>
      <c r="K21" s="47">
        <f t="shared" si="1"/>
        <v>2</v>
      </c>
      <c r="L21" s="47"/>
    </row>
    <row r="22" spans="1:12" x14ac:dyDescent="0.25">
      <c r="A22" s="91"/>
      <c r="B22" s="91"/>
      <c r="C22" s="47" t="s">
        <v>23</v>
      </c>
      <c r="D22" s="50" t="s">
        <v>430</v>
      </c>
      <c r="E22" s="38">
        <v>45404</v>
      </c>
      <c r="F22" s="47" t="s">
        <v>1100</v>
      </c>
      <c r="G22" s="47">
        <v>3</v>
      </c>
      <c r="H22" s="47">
        <f t="shared" si="0"/>
        <v>3</v>
      </c>
      <c r="I22" s="47"/>
      <c r="J22" s="47"/>
      <c r="K22" s="47">
        <f t="shared" si="1"/>
        <v>3</v>
      </c>
      <c r="L22" s="47"/>
    </row>
    <row r="23" spans="1:12" x14ac:dyDescent="0.25">
      <c r="A23" s="91"/>
      <c r="B23" s="91"/>
      <c r="C23" s="47" t="s">
        <v>171</v>
      </c>
      <c r="D23" s="50" t="s">
        <v>230</v>
      </c>
      <c r="E23" s="38">
        <v>45404</v>
      </c>
      <c r="F23" s="47" t="s">
        <v>1100</v>
      </c>
      <c r="G23" s="47">
        <v>1</v>
      </c>
      <c r="H23" s="47">
        <f t="shared" si="0"/>
        <v>1</v>
      </c>
      <c r="I23" s="47"/>
      <c r="J23" s="47"/>
      <c r="K23" s="47">
        <f t="shared" si="1"/>
        <v>1</v>
      </c>
      <c r="L23" s="47"/>
    </row>
    <row r="24" spans="1:12" x14ac:dyDescent="0.25">
      <c r="A24" s="91"/>
      <c r="B24" s="91"/>
      <c r="C24" s="47" t="s">
        <v>24</v>
      </c>
      <c r="D24" s="50" t="s">
        <v>184</v>
      </c>
      <c r="E24" s="38">
        <v>45404</v>
      </c>
      <c r="F24" s="47" t="s">
        <v>1100</v>
      </c>
      <c r="G24" s="47">
        <v>1</v>
      </c>
      <c r="H24" s="47">
        <f t="shared" si="0"/>
        <v>1</v>
      </c>
      <c r="I24" s="47"/>
      <c r="J24" s="47"/>
      <c r="K24" s="47">
        <f t="shared" si="1"/>
        <v>1</v>
      </c>
      <c r="L24" s="47"/>
    </row>
    <row r="25" spans="1:12" ht="15" customHeight="1" x14ac:dyDescent="0.25">
      <c r="A25" s="91"/>
      <c r="B25" s="91"/>
      <c r="C25" s="47" t="s">
        <v>180</v>
      </c>
      <c r="D25" s="50" t="s">
        <v>431</v>
      </c>
      <c r="E25" s="38">
        <v>45404</v>
      </c>
      <c r="F25" s="47" t="s">
        <v>1100</v>
      </c>
      <c r="G25" s="47">
        <v>5</v>
      </c>
      <c r="H25" s="47">
        <f t="shared" si="0"/>
        <v>5</v>
      </c>
      <c r="I25" s="47"/>
      <c r="J25" s="47"/>
      <c r="K25" s="47">
        <f t="shared" si="1"/>
        <v>5</v>
      </c>
      <c r="L25" s="47"/>
    </row>
    <row r="26" spans="1:12" x14ac:dyDescent="0.25">
      <c r="A26" s="47">
        <v>4</v>
      </c>
      <c r="B26" s="47" t="s">
        <v>76</v>
      </c>
      <c r="C26" s="47" t="s">
        <v>173</v>
      </c>
      <c r="D26" s="50" t="s">
        <v>1132</v>
      </c>
      <c r="E26" s="38">
        <v>45384</v>
      </c>
      <c r="F26" s="47" t="s">
        <v>1089</v>
      </c>
      <c r="G26" s="47">
        <v>3</v>
      </c>
      <c r="H26" s="47">
        <f t="shared" si="0"/>
        <v>3</v>
      </c>
      <c r="I26" s="47"/>
      <c r="J26" s="47"/>
      <c r="K26" s="47">
        <f t="shared" si="1"/>
        <v>3</v>
      </c>
      <c r="L26" s="47"/>
    </row>
    <row r="27" spans="1:12" x14ac:dyDescent="0.25">
      <c r="A27" s="47">
        <v>5</v>
      </c>
      <c r="B27" s="47" t="s">
        <v>247</v>
      </c>
      <c r="C27" s="47" t="s">
        <v>33</v>
      </c>
      <c r="D27" s="50" t="s">
        <v>434</v>
      </c>
      <c r="E27" s="38">
        <v>45384</v>
      </c>
      <c r="F27" s="47" t="s">
        <v>1089</v>
      </c>
      <c r="G27" s="47">
        <v>1</v>
      </c>
      <c r="H27" s="47">
        <f t="shared" si="0"/>
        <v>1</v>
      </c>
      <c r="I27" s="47"/>
      <c r="J27" s="47"/>
      <c r="K27" s="47">
        <f t="shared" si="1"/>
        <v>1</v>
      </c>
      <c r="L27" s="47"/>
    </row>
    <row r="28" spans="1:12" ht="15" customHeight="1" x14ac:dyDescent="0.25">
      <c r="A28" s="47">
        <v>6</v>
      </c>
      <c r="B28" s="47" t="s">
        <v>198</v>
      </c>
      <c r="C28" s="47" t="s">
        <v>33</v>
      </c>
      <c r="D28" s="50" t="s">
        <v>435</v>
      </c>
      <c r="E28" s="38">
        <v>45407</v>
      </c>
      <c r="F28" s="47" t="s">
        <v>1091</v>
      </c>
      <c r="G28" s="47">
        <v>6</v>
      </c>
      <c r="H28" s="47">
        <v>6</v>
      </c>
      <c r="I28" s="47"/>
      <c r="J28" s="47"/>
      <c r="K28" s="47">
        <f t="shared" si="1"/>
        <v>6</v>
      </c>
      <c r="L28" s="47"/>
    </row>
    <row r="29" spans="1:12" x14ac:dyDescent="0.25">
      <c r="A29" s="47"/>
      <c r="B29" s="46" t="s">
        <v>25</v>
      </c>
      <c r="C29" s="47" t="s">
        <v>26</v>
      </c>
      <c r="D29" s="50" t="s">
        <v>320</v>
      </c>
      <c r="E29" s="38">
        <v>45386</v>
      </c>
      <c r="F29" s="47" t="s">
        <v>1108</v>
      </c>
      <c r="G29" s="47">
        <v>2</v>
      </c>
      <c r="H29" s="47">
        <f t="shared" si="0"/>
        <v>2</v>
      </c>
      <c r="I29" s="47"/>
      <c r="J29" s="47"/>
      <c r="K29" s="47">
        <f t="shared" si="1"/>
        <v>2</v>
      </c>
      <c r="L29" s="47"/>
    </row>
    <row r="30" spans="1:12" x14ac:dyDescent="0.25">
      <c r="A30" s="46"/>
      <c r="B30" s="76" t="s">
        <v>160</v>
      </c>
      <c r="C30" s="47" t="s">
        <v>31</v>
      </c>
      <c r="D30" s="50" t="s">
        <v>1</v>
      </c>
      <c r="E30" s="38">
        <v>45386</v>
      </c>
      <c r="F30" s="47" t="s">
        <v>1089</v>
      </c>
      <c r="G30" s="47">
        <v>1</v>
      </c>
      <c r="H30" s="47">
        <f t="shared" si="0"/>
        <v>1</v>
      </c>
      <c r="I30" s="47"/>
      <c r="J30" s="47"/>
      <c r="K30" s="47">
        <f t="shared" si="1"/>
        <v>1</v>
      </c>
      <c r="L30" s="47"/>
    </row>
    <row r="31" spans="1:12" x14ac:dyDescent="0.25">
      <c r="A31" s="46">
        <v>8</v>
      </c>
      <c r="B31" s="91"/>
      <c r="C31" s="47" t="s">
        <v>173</v>
      </c>
      <c r="D31" s="50" t="s">
        <v>436</v>
      </c>
      <c r="E31" s="38">
        <v>45386</v>
      </c>
      <c r="F31" s="47" t="s">
        <v>1089</v>
      </c>
      <c r="G31" s="47">
        <v>2</v>
      </c>
      <c r="H31" s="47">
        <v>2</v>
      </c>
      <c r="I31" s="47"/>
      <c r="J31" s="47"/>
      <c r="K31" s="47">
        <f t="shared" si="1"/>
        <v>2</v>
      </c>
      <c r="L31" s="47"/>
    </row>
    <row r="32" spans="1:12" ht="15.75" x14ac:dyDescent="0.25">
      <c r="A32" s="44"/>
      <c r="B32" s="91"/>
      <c r="C32" s="60" t="s">
        <v>437</v>
      </c>
      <c r="D32" s="50" t="s">
        <v>1</v>
      </c>
      <c r="E32" s="38">
        <v>45386</v>
      </c>
      <c r="F32" s="47" t="s">
        <v>1089</v>
      </c>
      <c r="G32" s="47">
        <v>1</v>
      </c>
      <c r="H32" s="47">
        <v>1</v>
      </c>
      <c r="I32" s="47"/>
      <c r="J32" s="47"/>
      <c r="K32" s="47">
        <f t="shared" si="1"/>
        <v>1</v>
      </c>
      <c r="L32" s="47"/>
    </row>
    <row r="33" spans="1:12" x14ac:dyDescent="0.25">
      <c r="A33" s="44"/>
      <c r="B33" s="77"/>
      <c r="C33" s="46" t="s">
        <v>168</v>
      </c>
      <c r="D33" s="50" t="s">
        <v>321</v>
      </c>
      <c r="E33" s="38">
        <v>45386</v>
      </c>
      <c r="F33" s="47" t="s">
        <v>1089</v>
      </c>
      <c r="G33" s="46">
        <v>1</v>
      </c>
      <c r="H33" s="46">
        <f t="shared" si="0"/>
        <v>1</v>
      </c>
      <c r="I33" s="46"/>
      <c r="J33" s="46"/>
      <c r="K33" s="46">
        <f t="shared" si="1"/>
        <v>1</v>
      </c>
      <c r="L33" s="46"/>
    </row>
    <row r="34" spans="1:12" x14ac:dyDescent="0.25">
      <c r="A34" s="45"/>
      <c r="B34" s="76" t="s">
        <v>37</v>
      </c>
      <c r="C34" s="45" t="s">
        <v>439</v>
      </c>
      <c r="D34" s="50" t="s">
        <v>123</v>
      </c>
      <c r="E34" s="52">
        <v>45387</v>
      </c>
      <c r="F34" s="45" t="s">
        <v>1108</v>
      </c>
      <c r="G34" s="47">
        <v>1</v>
      </c>
      <c r="H34" s="47">
        <f t="shared" ref="H34:H35" si="2">G34</f>
        <v>1</v>
      </c>
      <c r="I34" s="47"/>
      <c r="J34" s="47"/>
      <c r="K34" s="47">
        <f t="shared" si="1"/>
        <v>1</v>
      </c>
      <c r="L34" s="47"/>
    </row>
    <row r="35" spans="1:12" x14ac:dyDescent="0.25">
      <c r="A35" s="45"/>
      <c r="B35" s="91"/>
      <c r="C35" s="45" t="s">
        <v>38</v>
      </c>
      <c r="D35" s="50" t="s">
        <v>149</v>
      </c>
      <c r="E35" s="52">
        <v>45387</v>
      </c>
      <c r="F35" s="45" t="s">
        <v>1108</v>
      </c>
      <c r="G35" s="47">
        <v>1</v>
      </c>
      <c r="H35" s="47">
        <f t="shared" si="2"/>
        <v>1</v>
      </c>
      <c r="I35" s="47"/>
      <c r="J35" s="47"/>
      <c r="K35" s="47">
        <f t="shared" si="1"/>
        <v>1</v>
      </c>
      <c r="L35" s="47"/>
    </row>
    <row r="36" spans="1:12" x14ac:dyDescent="0.25">
      <c r="A36" s="45"/>
      <c r="B36" s="91"/>
      <c r="C36" s="45" t="s">
        <v>440</v>
      </c>
      <c r="D36" s="50" t="s">
        <v>136</v>
      </c>
      <c r="E36" s="52">
        <v>45387</v>
      </c>
      <c r="F36" s="45" t="s">
        <v>1108</v>
      </c>
      <c r="G36" s="47">
        <v>1</v>
      </c>
      <c r="H36" s="47">
        <v>1</v>
      </c>
      <c r="I36" s="47"/>
      <c r="J36" s="47"/>
      <c r="K36" s="47">
        <f t="shared" si="1"/>
        <v>1</v>
      </c>
      <c r="L36" s="47"/>
    </row>
    <row r="37" spans="1:12" x14ac:dyDescent="0.25">
      <c r="A37" s="45">
        <v>9</v>
      </c>
      <c r="B37" s="77"/>
      <c r="C37" s="45" t="s">
        <v>84</v>
      </c>
      <c r="D37" s="50" t="s">
        <v>438</v>
      </c>
      <c r="E37" s="52">
        <v>45387</v>
      </c>
      <c r="F37" s="45" t="s">
        <v>1108</v>
      </c>
      <c r="G37" s="47">
        <v>2</v>
      </c>
      <c r="H37" s="47">
        <v>2</v>
      </c>
      <c r="I37" s="47"/>
      <c r="J37" s="47"/>
      <c r="K37" s="47">
        <f t="shared" si="1"/>
        <v>2</v>
      </c>
      <c r="L37" s="47"/>
    </row>
    <row r="38" spans="1:12" x14ac:dyDescent="0.25">
      <c r="A38" s="47"/>
      <c r="B38" s="76" t="s">
        <v>77</v>
      </c>
      <c r="C38" s="47" t="s">
        <v>78</v>
      </c>
      <c r="D38" s="50" t="s">
        <v>441</v>
      </c>
      <c r="E38" s="38">
        <v>45391</v>
      </c>
      <c r="F38" s="47" t="s">
        <v>1108</v>
      </c>
      <c r="G38" s="47">
        <v>2</v>
      </c>
      <c r="H38" s="47">
        <v>2</v>
      </c>
      <c r="I38" s="47"/>
      <c r="J38" s="47"/>
      <c r="K38" s="47">
        <f t="shared" si="1"/>
        <v>2</v>
      </c>
      <c r="L38" s="47"/>
    </row>
    <row r="39" spans="1:12" x14ac:dyDescent="0.25">
      <c r="A39" s="47"/>
      <c r="B39" s="91"/>
      <c r="C39" s="47" t="s">
        <v>32</v>
      </c>
      <c r="D39" s="50" t="s">
        <v>442</v>
      </c>
      <c r="E39" s="38">
        <v>45391</v>
      </c>
      <c r="F39" s="47" t="s">
        <v>1108</v>
      </c>
      <c r="G39" s="47">
        <v>2</v>
      </c>
      <c r="H39" s="47">
        <v>2</v>
      </c>
      <c r="I39" s="47"/>
      <c r="J39" s="47"/>
      <c r="K39" s="47">
        <f t="shared" si="1"/>
        <v>2</v>
      </c>
      <c r="L39" s="47"/>
    </row>
    <row r="40" spans="1:12" x14ac:dyDescent="0.25">
      <c r="A40" s="47">
        <v>10</v>
      </c>
      <c r="B40" s="77"/>
      <c r="C40" s="47" t="s">
        <v>174</v>
      </c>
      <c r="D40" s="50" t="s">
        <v>7</v>
      </c>
      <c r="E40" s="38">
        <v>45391</v>
      </c>
      <c r="F40" s="47" t="s">
        <v>1108</v>
      </c>
      <c r="G40" s="47">
        <v>1</v>
      </c>
      <c r="H40" s="47">
        <v>1</v>
      </c>
      <c r="I40" s="47"/>
      <c r="J40" s="47"/>
      <c r="K40" s="47">
        <f t="shared" si="1"/>
        <v>1</v>
      </c>
      <c r="L40" s="47"/>
    </row>
    <row r="41" spans="1:12" x14ac:dyDescent="0.25">
      <c r="A41" s="76">
        <v>11</v>
      </c>
      <c r="B41" s="76" t="s">
        <v>29</v>
      </c>
      <c r="C41" s="47" t="s">
        <v>175</v>
      </c>
      <c r="D41" s="38">
        <v>45400</v>
      </c>
      <c r="E41" s="38">
        <v>45400</v>
      </c>
      <c r="F41" s="47" t="s">
        <v>1086</v>
      </c>
      <c r="G41" s="47">
        <v>2</v>
      </c>
      <c r="H41" s="47">
        <v>2</v>
      </c>
      <c r="I41" s="47"/>
      <c r="J41" s="47"/>
      <c r="K41" s="47">
        <f t="shared" si="1"/>
        <v>2</v>
      </c>
      <c r="L41" s="47"/>
    </row>
    <row r="42" spans="1:12" ht="15" customHeight="1" x14ac:dyDescent="0.25">
      <c r="A42" s="91"/>
      <c r="B42" s="91"/>
      <c r="C42" s="47" t="s">
        <v>38</v>
      </c>
      <c r="D42" s="38">
        <v>45400</v>
      </c>
      <c r="E42" s="38">
        <v>45400</v>
      </c>
      <c r="F42" s="47" t="s">
        <v>1086</v>
      </c>
      <c r="G42" s="47">
        <v>4</v>
      </c>
      <c r="H42" s="47">
        <v>4</v>
      </c>
      <c r="I42" s="47"/>
      <c r="J42" s="47"/>
      <c r="K42" s="47">
        <f t="shared" si="1"/>
        <v>4</v>
      </c>
      <c r="L42" s="47"/>
    </row>
    <row r="43" spans="1:12" x14ac:dyDescent="0.25">
      <c r="A43" s="91"/>
      <c r="B43" s="91"/>
      <c r="C43" s="47" t="s">
        <v>31</v>
      </c>
      <c r="D43" s="38">
        <v>45400</v>
      </c>
      <c r="E43" s="38">
        <v>45400</v>
      </c>
      <c r="F43" s="47" t="s">
        <v>1086</v>
      </c>
      <c r="G43" s="47">
        <v>1</v>
      </c>
      <c r="H43" s="47">
        <v>1</v>
      </c>
      <c r="I43" s="47"/>
      <c r="J43" s="47"/>
      <c r="K43" s="47">
        <f t="shared" si="1"/>
        <v>1</v>
      </c>
      <c r="L43" s="47"/>
    </row>
    <row r="44" spans="1:12" x14ac:dyDescent="0.25">
      <c r="A44" s="91"/>
      <c r="B44" s="91"/>
      <c r="C44" s="47" t="s">
        <v>55</v>
      </c>
      <c r="D44" s="50" t="s">
        <v>248</v>
      </c>
      <c r="E44" s="38">
        <v>45400</v>
      </c>
      <c r="F44" s="47" t="s">
        <v>1086</v>
      </c>
      <c r="G44" s="47">
        <v>1</v>
      </c>
      <c r="H44" s="47">
        <f t="shared" si="0"/>
        <v>1</v>
      </c>
      <c r="I44" s="47"/>
      <c r="J44" s="47"/>
      <c r="K44" s="47">
        <f t="shared" si="1"/>
        <v>1</v>
      </c>
      <c r="L44" s="47"/>
    </row>
    <row r="45" spans="1:12" x14ac:dyDescent="0.25">
      <c r="A45" s="91"/>
      <c r="B45" s="91"/>
      <c r="C45" s="47" t="s">
        <v>444</v>
      </c>
      <c r="D45" s="50" t="s">
        <v>445</v>
      </c>
      <c r="E45" s="47" t="s">
        <v>1086</v>
      </c>
      <c r="F45" s="47" t="s">
        <v>1086</v>
      </c>
      <c r="G45" s="47">
        <v>1</v>
      </c>
      <c r="H45" s="47">
        <v>1</v>
      </c>
      <c r="I45" s="47"/>
      <c r="J45" s="47"/>
      <c r="K45" s="47">
        <f t="shared" si="1"/>
        <v>1</v>
      </c>
      <c r="L45" s="47"/>
    </row>
    <row r="46" spans="1:12" x14ac:dyDescent="0.25">
      <c r="A46" s="91"/>
      <c r="B46" s="91"/>
      <c r="C46" s="47" t="s">
        <v>32</v>
      </c>
      <c r="D46" s="50" t="s">
        <v>153</v>
      </c>
      <c r="E46" s="47" t="s">
        <v>1086</v>
      </c>
      <c r="F46" s="47" t="s">
        <v>1086</v>
      </c>
      <c r="G46" s="47">
        <v>1</v>
      </c>
      <c r="H46" s="47">
        <f t="shared" si="0"/>
        <v>1</v>
      </c>
      <c r="I46" s="47"/>
      <c r="J46" s="47"/>
      <c r="K46" s="47">
        <f t="shared" si="1"/>
        <v>1</v>
      </c>
      <c r="L46" s="47"/>
    </row>
    <row r="47" spans="1:12" x14ac:dyDescent="0.25">
      <c r="A47" s="77"/>
      <c r="B47" s="77"/>
      <c r="C47" s="47" t="s">
        <v>24</v>
      </c>
      <c r="D47" s="50" t="s">
        <v>443</v>
      </c>
      <c r="E47" s="38">
        <v>45400</v>
      </c>
      <c r="F47" s="47" t="s">
        <v>1086</v>
      </c>
      <c r="G47" s="47">
        <v>1</v>
      </c>
      <c r="H47" s="47">
        <f t="shared" si="0"/>
        <v>1</v>
      </c>
      <c r="I47" s="47"/>
      <c r="J47" s="47"/>
      <c r="K47" s="47">
        <f t="shared" si="1"/>
        <v>1</v>
      </c>
      <c r="L47" s="47"/>
    </row>
    <row r="48" spans="1:12" x14ac:dyDescent="0.25">
      <c r="A48" s="45"/>
      <c r="B48" s="45"/>
      <c r="C48" s="47" t="s">
        <v>32</v>
      </c>
      <c r="D48" s="50" t="s">
        <v>2</v>
      </c>
      <c r="E48" s="38">
        <v>45400</v>
      </c>
      <c r="F48" s="47" t="s">
        <v>1086</v>
      </c>
      <c r="G48" s="47">
        <v>1</v>
      </c>
      <c r="H48" s="47">
        <f t="shared" si="0"/>
        <v>1</v>
      </c>
      <c r="I48" s="47"/>
      <c r="J48" s="47"/>
      <c r="K48" s="47">
        <f t="shared" si="1"/>
        <v>1</v>
      </c>
      <c r="L48" s="47"/>
    </row>
    <row r="49" spans="1:12" x14ac:dyDescent="0.25">
      <c r="A49" s="47">
        <v>13</v>
      </c>
      <c r="B49" s="47" t="s">
        <v>43</v>
      </c>
      <c r="C49" s="47" t="s">
        <v>33</v>
      </c>
      <c r="D49" s="50" t="s">
        <v>446</v>
      </c>
      <c r="E49" s="38">
        <v>45390</v>
      </c>
      <c r="F49" s="47" t="s">
        <v>1108</v>
      </c>
      <c r="G49" s="47">
        <v>4</v>
      </c>
      <c r="H49" s="47">
        <v>4</v>
      </c>
      <c r="I49" s="47"/>
      <c r="J49" s="47"/>
      <c r="K49" s="47">
        <f t="shared" si="1"/>
        <v>4</v>
      </c>
      <c r="L49" s="47"/>
    </row>
    <row r="50" spans="1:12" x14ac:dyDescent="0.25">
      <c r="A50" s="47"/>
      <c r="B50" s="76" t="s">
        <v>80</v>
      </c>
      <c r="C50" s="47" t="s">
        <v>212</v>
      </c>
      <c r="D50" s="50" t="s">
        <v>234</v>
      </c>
      <c r="E50" s="38">
        <v>45391</v>
      </c>
      <c r="F50" s="47" t="s">
        <v>1108</v>
      </c>
      <c r="G50" s="47">
        <v>1</v>
      </c>
      <c r="H50" s="47">
        <f t="shared" si="0"/>
        <v>1</v>
      </c>
      <c r="I50" s="47"/>
      <c r="J50" s="47"/>
      <c r="K50" s="47">
        <f t="shared" si="1"/>
        <v>1</v>
      </c>
      <c r="L50" s="47"/>
    </row>
    <row r="51" spans="1:12" x14ac:dyDescent="0.25">
      <c r="A51" s="47">
        <v>14</v>
      </c>
      <c r="B51" s="77"/>
      <c r="C51" s="47" t="s">
        <v>36</v>
      </c>
      <c r="D51" s="50" t="s">
        <v>447</v>
      </c>
      <c r="E51" s="38">
        <v>45391</v>
      </c>
      <c r="F51" s="47" t="s">
        <v>1108</v>
      </c>
      <c r="G51" s="47">
        <v>1</v>
      </c>
      <c r="H51" s="47">
        <v>1</v>
      </c>
      <c r="I51" s="47"/>
      <c r="J51" s="47"/>
      <c r="K51" s="47">
        <f t="shared" si="1"/>
        <v>1</v>
      </c>
      <c r="L51" s="47"/>
    </row>
    <row r="52" spans="1:12" x14ac:dyDescent="0.25">
      <c r="A52" s="76">
        <v>15</v>
      </c>
      <c r="B52" s="76" t="s">
        <v>177</v>
      </c>
      <c r="C52" s="47" t="s">
        <v>90</v>
      </c>
      <c r="D52" s="50" t="s">
        <v>133</v>
      </c>
      <c r="E52" s="38">
        <v>45386</v>
      </c>
      <c r="F52" s="47" t="s">
        <v>1108</v>
      </c>
      <c r="G52" s="47">
        <v>1</v>
      </c>
      <c r="H52" s="47">
        <v>1</v>
      </c>
      <c r="I52" s="47"/>
      <c r="J52" s="47"/>
      <c r="K52" s="47">
        <f t="shared" si="1"/>
        <v>1</v>
      </c>
      <c r="L52" s="47"/>
    </row>
    <row r="53" spans="1:12" ht="15" customHeight="1" x14ac:dyDescent="0.25">
      <c r="A53" s="77"/>
      <c r="B53" s="91"/>
      <c r="C53" s="47" t="s">
        <v>33</v>
      </c>
      <c r="D53" s="50" t="s">
        <v>448</v>
      </c>
      <c r="E53" s="38">
        <v>45020</v>
      </c>
      <c r="F53" s="47" t="s">
        <v>1108</v>
      </c>
      <c r="G53" s="47">
        <v>2</v>
      </c>
      <c r="H53" s="47">
        <v>2</v>
      </c>
      <c r="I53" s="47"/>
      <c r="J53" s="47"/>
      <c r="K53" s="47">
        <f t="shared" si="1"/>
        <v>2</v>
      </c>
      <c r="L53" s="47"/>
    </row>
    <row r="54" spans="1:12" x14ac:dyDescent="0.25">
      <c r="A54" s="44"/>
      <c r="B54" s="44"/>
      <c r="C54" s="47" t="s">
        <v>24</v>
      </c>
      <c r="D54" s="50" t="s">
        <v>144</v>
      </c>
      <c r="E54" s="38">
        <v>45020</v>
      </c>
      <c r="F54" s="47" t="s">
        <v>1108</v>
      </c>
      <c r="G54" s="47">
        <v>1</v>
      </c>
      <c r="H54" s="47">
        <v>1</v>
      </c>
      <c r="I54" s="47"/>
      <c r="J54" s="47"/>
      <c r="K54" s="47">
        <f t="shared" si="1"/>
        <v>1</v>
      </c>
      <c r="L54" s="47"/>
    </row>
    <row r="55" spans="1:12" x14ac:dyDescent="0.25">
      <c r="A55" s="47"/>
      <c r="B55" s="47" t="s">
        <v>83</v>
      </c>
      <c r="C55" s="47" t="s">
        <v>33</v>
      </c>
      <c r="D55" s="47">
        <v>26</v>
      </c>
      <c r="E55" s="38">
        <v>45020</v>
      </c>
      <c r="F55" s="47" t="s">
        <v>1108</v>
      </c>
      <c r="G55" s="47">
        <v>1</v>
      </c>
      <c r="H55" s="47">
        <f t="shared" si="0"/>
        <v>1</v>
      </c>
      <c r="I55" s="47"/>
      <c r="J55" s="47"/>
      <c r="K55" s="47">
        <f t="shared" si="1"/>
        <v>1</v>
      </c>
      <c r="L55" s="47"/>
    </row>
    <row r="56" spans="1:12" x14ac:dyDescent="0.25">
      <c r="A56" s="91"/>
      <c r="B56" s="91" t="s">
        <v>44</v>
      </c>
      <c r="C56" s="45" t="s">
        <v>45</v>
      </c>
      <c r="D56" s="61" t="s">
        <v>450</v>
      </c>
      <c r="E56" s="52">
        <v>45384</v>
      </c>
      <c r="F56" s="45" t="s">
        <v>1095</v>
      </c>
      <c r="G56" s="45">
        <v>3</v>
      </c>
      <c r="H56" s="45">
        <f t="shared" si="0"/>
        <v>3</v>
      </c>
      <c r="I56" s="45"/>
      <c r="J56" s="45"/>
      <c r="K56" s="45">
        <f t="shared" si="1"/>
        <v>3</v>
      </c>
      <c r="L56" s="45"/>
    </row>
    <row r="57" spans="1:12" x14ac:dyDescent="0.25">
      <c r="A57" s="91"/>
      <c r="B57" s="91"/>
      <c r="C57" s="47" t="s">
        <v>46</v>
      </c>
      <c r="D57" s="50" t="s">
        <v>451</v>
      </c>
      <c r="E57" s="38">
        <v>45390</v>
      </c>
      <c r="F57" s="47" t="s">
        <v>1095</v>
      </c>
      <c r="G57" s="47">
        <v>2</v>
      </c>
      <c r="H57" s="47">
        <v>2</v>
      </c>
      <c r="I57" s="47"/>
      <c r="J57" s="47"/>
      <c r="K57" s="47">
        <f t="shared" si="1"/>
        <v>2</v>
      </c>
      <c r="L57" s="47"/>
    </row>
    <row r="58" spans="1:12" x14ac:dyDescent="0.25">
      <c r="A58" s="91"/>
      <c r="B58" s="91"/>
      <c r="C58" s="47" t="s">
        <v>36</v>
      </c>
      <c r="D58" s="50" t="s">
        <v>452</v>
      </c>
      <c r="E58" s="38">
        <v>45390</v>
      </c>
      <c r="F58" s="47" t="s">
        <v>1095</v>
      </c>
      <c r="G58" s="47">
        <v>3</v>
      </c>
      <c r="H58" s="47">
        <v>3</v>
      </c>
      <c r="I58" s="47"/>
      <c r="J58" s="47"/>
      <c r="K58" s="47">
        <f t="shared" si="1"/>
        <v>3</v>
      </c>
      <c r="L58" s="47"/>
    </row>
    <row r="59" spans="1:12" x14ac:dyDescent="0.25">
      <c r="A59" s="91"/>
      <c r="B59" s="91"/>
      <c r="C59" s="47" t="s">
        <v>47</v>
      </c>
      <c r="D59" s="50" t="s">
        <v>453</v>
      </c>
      <c r="E59" s="38">
        <v>45387</v>
      </c>
      <c r="F59" s="47" t="s">
        <v>1089</v>
      </c>
      <c r="G59" s="47">
        <v>5</v>
      </c>
      <c r="H59" s="47">
        <v>5</v>
      </c>
      <c r="I59" s="47"/>
      <c r="J59" s="47"/>
      <c r="K59" s="47">
        <f t="shared" si="1"/>
        <v>5</v>
      </c>
      <c r="L59" s="47"/>
    </row>
    <row r="60" spans="1:12" x14ac:dyDescent="0.25">
      <c r="A60" s="91"/>
      <c r="B60" s="91"/>
      <c r="C60" s="47" t="s">
        <v>94</v>
      </c>
      <c r="D60" s="50" t="s">
        <v>454</v>
      </c>
      <c r="E60" s="38">
        <v>45401</v>
      </c>
      <c r="F60" s="47" t="s">
        <v>1095</v>
      </c>
      <c r="G60" s="47">
        <v>3</v>
      </c>
      <c r="H60" s="47">
        <f t="shared" ref="H60:H93" si="3">G60</f>
        <v>3</v>
      </c>
      <c r="I60" s="47"/>
      <c r="J60" s="47"/>
      <c r="K60" s="47">
        <f t="shared" ref="K60:K97" si="4">G60</f>
        <v>3</v>
      </c>
      <c r="L60" s="47"/>
    </row>
    <row r="61" spans="1:12" ht="15" customHeight="1" x14ac:dyDescent="0.25">
      <c r="A61" s="91"/>
      <c r="B61" s="91"/>
      <c r="C61" s="47" t="s">
        <v>48</v>
      </c>
      <c r="D61" s="50" t="s">
        <v>455</v>
      </c>
      <c r="E61" s="38">
        <v>45385</v>
      </c>
      <c r="F61" s="47" t="s">
        <v>1089</v>
      </c>
      <c r="G61" s="47">
        <v>2</v>
      </c>
      <c r="H61" s="47">
        <v>2</v>
      </c>
      <c r="I61" s="47"/>
      <c r="J61" s="47"/>
      <c r="K61" s="47">
        <f t="shared" si="4"/>
        <v>2</v>
      </c>
      <c r="L61" s="47"/>
    </row>
    <row r="62" spans="1:12" ht="15" customHeight="1" x14ac:dyDescent="0.25">
      <c r="A62" s="91"/>
      <c r="B62" s="91"/>
      <c r="C62" s="47" t="s">
        <v>49</v>
      </c>
      <c r="D62" s="50" t="s">
        <v>456</v>
      </c>
      <c r="E62" s="38">
        <v>45387</v>
      </c>
      <c r="F62" s="47" t="s">
        <v>1089</v>
      </c>
      <c r="G62" s="47">
        <v>5</v>
      </c>
      <c r="H62" s="47">
        <f t="shared" si="3"/>
        <v>5</v>
      </c>
      <c r="I62" s="47"/>
      <c r="J62" s="47"/>
      <c r="K62" s="47">
        <f t="shared" si="4"/>
        <v>5</v>
      </c>
      <c r="L62" s="47"/>
    </row>
    <row r="63" spans="1:12" ht="24" customHeight="1" x14ac:dyDescent="0.25">
      <c r="A63" s="91"/>
      <c r="B63" s="91"/>
      <c r="C63" s="47" t="s">
        <v>50</v>
      </c>
      <c r="D63" s="50" t="s">
        <v>457</v>
      </c>
      <c r="E63" s="38">
        <v>45391</v>
      </c>
      <c r="F63" s="47" t="s">
        <v>1089</v>
      </c>
      <c r="G63" s="47">
        <v>7</v>
      </c>
      <c r="H63" s="47">
        <f t="shared" si="3"/>
        <v>7</v>
      </c>
      <c r="I63" s="47"/>
      <c r="J63" s="47"/>
      <c r="K63" s="47">
        <f t="shared" si="4"/>
        <v>7</v>
      </c>
      <c r="L63" s="47"/>
    </row>
    <row r="64" spans="1:12" ht="15.75" customHeight="1" x14ac:dyDescent="0.25">
      <c r="A64" s="91"/>
      <c r="B64" s="91"/>
      <c r="C64" s="47" t="s">
        <v>51</v>
      </c>
      <c r="D64" s="50" t="s">
        <v>322</v>
      </c>
      <c r="E64" s="38">
        <v>45384</v>
      </c>
      <c r="F64" s="47" t="s">
        <v>1089</v>
      </c>
      <c r="G64" s="47">
        <v>3</v>
      </c>
      <c r="H64" s="47">
        <f t="shared" si="3"/>
        <v>3</v>
      </c>
      <c r="I64" s="47"/>
      <c r="J64" s="47"/>
      <c r="K64" s="47">
        <f t="shared" si="4"/>
        <v>3</v>
      </c>
      <c r="L64" s="47"/>
    </row>
    <row r="65" spans="1:12" x14ac:dyDescent="0.25">
      <c r="A65" s="91"/>
      <c r="B65" s="91"/>
      <c r="C65" s="47" t="s">
        <v>91</v>
      </c>
      <c r="D65" s="50" t="s">
        <v>8</v>
      </c>
      <c r="E65" s="38">
        <v>45399</v>
      </c>
      <c r="F65" s="47" t="s">
        <v>1091</v>
      </c>
      <c r="G65" s="47">
        <v>1</v>
      </c>
      <c r="H65" s="47">
        <f t="shared" si="3"/>
        <v>1</v>
      </c>
      <c r="I65" s="47"/>
      <c r="J65" s="47"/>
      <c r="K65" s="47">
        <f t="shared" si="4"/>
        <v>1</v>
      </c>
      <c r="L65" s="47"/>
    </row>
    <row r="66" spans="1:12" x14ac:dyDescent="0.25">
      <c r="A66" s="91"/>
      <c r="B66" s="91"/>
      <c r="C66" s="47" t="s">
        <v>69</v>
      </c>
      <c r="D66" s="50" t="s">
        <v>458</v>
      </c>
      <c r="E66" s="38">
        <v>45384</v>
      </c>
      <c r="F66" s="47" t="s">
        <v>1095</v>
      </c>
      <c r="G66" s="47">
        <v>3</v>
      </c>
      <c r="H66" s="47">
        <v>3</v>
      </c>
      <c r="I66" s="47"/>
      <c r="J66" s="47"/>
      <c r="K66" s="47">
        <f t="shared" si="4"/>
        <v>3</v>
      </c>
      <c r="L66" s="47"/>
    </row>
    <row r="67" spans="1:12" x14ac:dyDescent="0.25">
      <c r="A67" s="91"/>
      <c r="B67" s="91"/>
      <c r="C67" s="47" t="s">
        <v>95</v>
      </c>
      <c r="D67" s="50" t="s">
        <v>459</v>
      </c>
      <c r="E67" s="38">
        <v>45401</v>
      </c>
      <c r="F67" s="47" t="s">
        <v>1089</v>
      </c>
      <c r="G67" s="47">
        <v>4</v>
      </c>
      <c r="H67" s="47">
        <v>4</v>
      </c>
      <c r="I67" s="47"/>
      <c r="J67" s="47"/>
      <c r="K67" s="47">
        <f t="shared" si="4"/>
        <v>4</v>
      </c>
      <c r="L67" s="47"/>
    </row>
    <row r="68" spans="1:12" ht="15" customHeight="1" x14ac:dyDescent="0.25">
      <c r="A68" s="91"/>
      <c r="B68" s="91"/>
      <c r="C68" s="47" t="s">
        <v>52</v>
      </c>
      <c r="D68" s="50" t="s">
        <v>460</v>
      </c>
      <c r="E68" s="38">
        <v>45385</v>
      </c>
      <c r="F68" s="47" t="s">
        <v>1089</v>
      </c>
      <c r="G68" s="47">
        <v>6</v>
      </c>
      <c r="H68" s="47">
        <v>6</v>
      </c>
      <c r="I68" s="47"/>
      <c r="J68" s="47"/>
      <c r="K68" s="47">
        <f t="shared" si="4"/>
        <v>6</v>
      </c>
      <c r="L68" s="47"/>
    </row>
    <row r="69" spans="1:12" x14ac:dyDescent="0.25">
      <c r="A69" s="91"/>
      <c r="B69" s="91"/>
      <c r="C69" s="47" t="s">
        <v>125</v>
      </c>
      <c r="D69" s="50" t="s">
        <v>474</v>
      </c>
      <c r="E69" s="38">
        <v>45394</v>
      </c>
      <c r="F69" s="47" t="s">
        <v>1091</v>
      </c>
      <c r="G69" s="47">
        <v>3</v>
      </c>
      <c r="H69" s="47">
        <v>3</v>
      </c>
      <c r="I69" s="47"/>
      <c r="J69" s="47"/>
      <c r="K69" s="47">
        <f t="shared" si="4"/>
        <v>3</v>
      </c>
      <c r="L69" s="47"/>
    </row>
    <row r="70" spans="1:12" ht="15" customHeight="1" x14ac:dyDescent="0.25">
      <c r="A70" s="91"/>
      <c r="B70" s="91"/>
      <c r="C70" s="47" t="s">
        <v>96</v>
      </c>
      <c r="D70" s="50" t="s">
        <v>461</v>
      </c>
      <c r="E70" s="38">
        <v>45394</v>
      </c>
      <c r="F70" s="47" t="s">
        <v>1091</v>
      </c>
      <c r="G70" s="47">
        <v>6</v>
      </c>
      <c r="H70" s="47">
        <v>6</v>
      </c>
      <c r="I70" s="47"/>
      <c r="J70" s="47"/>
      <c r="K70" s="47">
        <f t="shared" si="4"/>
        <v>6</v>
      </c>
      <c r="L70" s="47"/>
    </row>
    <row r="71" spans="1:12" ht="25.5" customHeight="1" x14ac:dyDescent="0.25">
      <c r="A71" s="91"/>
      <c r="B71" s="91"/>
      <c r="C71" s="47" t="s">
        <v>38</v>
      </c>
      <c r="D71" s="50" t="s">
        <v>462</v>
      </c>
      <c r="E71" s="38">
        <v>45393</v>
      </c>
      <c r="F71" s="47" t="s">
        <v>1091</v>
      </c>
      <c r="G71" s="47">
        <v>12</v>
      </c>
      <c r="H71" s="47">
        <v>12</v>
      </c>
      <c r="I71" s="47"/>
      <c r="J71" s="47"/>
      <c r="K71" s="47">
        <f t="shared" si="4"/>
        <v>12</v>
      </c>
      <c r="L71" s="47"/>
    </row>
    <row r="72" spans="1:12" x14ac:dyDescent="0.25">
      <c r="A72" s="91"/>
      <c r="B72" s="91"/>
      <c r="C72" s="47" t="s">
        <v>53</v>
      </c>
      <c r="D72" s="50" t="s">
        <v>463</v>
      </c>
      <c r="E72" s="38">
        <v>45385</v>
      </c>
      <c r="F72" s="47" t="s">
        <v>1095</v>
      </c>
      <c r="G72" s="47">
        <v>3</v>
      </c>
      <c r="H72" s="47">
        <v>3</v>
      </c>
      <c r="I72" s="47"/>
      <c r="J72" s="47"/>
      <c r="K72" s="47">
        <f t="shared" si="4"/>
        <v>3</v>
      </c>
      <c r="L72" s="47"/>
    </row>
    <row r="73" spans="1:12" ht="15" customHeight="1" x14ac:dyDescent="0.25">
      <c r="A73" s="91"/>
      <c r="B73" s="91"/>
      <c r="C73" s="47" t="s">
        <v>106</v>
      </c>
      <c r="D73" s="50" t="s">
        <v>464</v>
      </c>
      <c r="E73" s="38">
        <v>45399</v>
      </c>
      <c r="F73" s="47" t="s">
        <v>1091</v>
      </c>
      <c r="G73" s="47">
        <v>6</v>
      </c>
      <c r="H73" s="47">
        <v>6</v>
      </c>
      <c r="I73" s="47"/>
      <c r="J73" s="47"/>
      <c r="K73" s="47">
        <f t="shared" si="4"/>
        <v>6</v>
      </c>
      <c r="L73" s="47"/>
    </row>
    <row r="74" spans="1:12" ht="15" customHeight="1" x14ac:dyDescent="0.25">
      <c r="A74" s="91"/>
      <c r="B74" s="91"/>
      <c r="C74" s="47" t="s">
        <v>31</v>
      </c>
      <c r="D74" s="50" t="s">
        <v>465</v>
      </c>
      <c r="E74" s="38">
        <v>45392</v>
      </c>
      <c r="F74" s="47" t="s">
        <v>1089</v>
      </c>
      <c r="G74" s="47">
        <v>3</v>
      </c>
      <c r="H74" s="47">
        <f t="shared" si="3"/>
        <v>3</v>
      </c>
      <c r="I74" s="47"/>
      <c r="J74" s="47"/>
      <c r="K74" s="47">
        <f t="shared" si="4"/>
        <v>3</v>
      </c>
      <c r="L74" s="47"/>
    </row>
    <row r="75" spans="1:12" x14ac:dyDescent="0.25">
      <c r="A75" s="91"/>
      <c r="B75" s="91"/>
      <c r="C75" s="47" t="s">
        <v>23</v>
      </c>
      <c r="D75" s="50" t="s">
        <v>466</v>
      </c>
      <c r="E75" s="38">
        <v>45398</v>
      </c>
      <c r="F75" s="38">
        <v>45395</v>
      </c>
      <c r="G75" s="47">
        <v>2</v>
      </c>
      <c r="H75" s="47">
        <f t="shared" si="3"/>
        <v>2</v>
      </c>
      <c r="I75" s="47"/>
      <c r="J75" s="47"/>
      <c r="K75" s="47">
        <f t="shared" si="4"/>
        <v>2</v>
      </c>
      <c r="L75" s="47"/>
    </row>
    <row r="76" spans="1:12" x14ac:dyDescent="0.25">
      <c r="A76" s="91"/>
      <c r="B76" s="91"/>
      <c r="C76" s="47" t="s">
        <v>97</v>
      </c>
      <c r="D76" s="50" t="s">
        <v>467</v>
      </c>
      <c r="E76" s="38">
        <v>45398</v>
      </c>
      <c r="F76" s="38">
        <v>45395</v>
      </c>
      <c r="G76" s="47">
        <v>2</v>
      </c>
      <c r="H76" s="47">
        <f t="shared" si="3"/>
        <v>2</v>
      </c>
      <c r="I76" s="47"/>
      <c r="J76" s="47"/>
      <c r="K76" s="47">
        <f t="shared" si="4"/>
        <v>2</v>
      </c>
      <c r="L76" s="47"/>
    </row>
    <row r="77" spans="1:12" x14ac:dyDescent="0.25">
      <c r="A77" s="91"/>
      <c r="B77" s="91"/>
      <c r="C77" s="47" t="s">
        <v>54</v>
      </c>
      <c r="D77" s="50" t="s">
        <v>323</v>
      </c>
      <c r="E77" s="38">
        <v>45391</v>
      </c>
      <c r="F77" s="47" t="s">
        <v>1089</v>
      </c>
      <c r="G77" s="47">
        <v>1</v>
      </c>
      <c r="H77" s="47">
        <f t="shared" si="3"/>
        <v>1</v>
      </c>
      <c r="I77" s="47"/>
      <c r="J77" s="47"/>
      <c r="K77" s="47">
        <f t="shared" si="4"/>
        <v>1</v>
      </c>
      <c r="L77" s="47"/>
    </row>
    <row r="78" spans="1:12" x14ac:dyDescent="0.25">
      <c r="A78" s="91"/>
      <c r="B78" s="91"/>
      <c r="C78" s="47" t="s">
        <v>55</v>
      </c>
      <c r="D78" s="50" t="s">
        <v>126</v>
      </c>
      <c r="E78" s="38">
        <v>45394</v>
      </c>
      <c r="F78" s="47" t="s">
        <v>1089</v>
      </c>
      <c r="G78" s="47">
        <v>1</v>
      </c>
      <c r="H78" s="47">
        <f t="shared" si="3"/>
        <v>1</v>
      </c>
      <c r="I78" s="47"/>
      <c r="J78" s="47"/>
      <c r="K78" s="47">
        <f t="shared" si="4"/>
        <v>1</v>
      </c>
      <c r="L78" s="47"/>
    </row>
    <row r="79" spans="1:12" x14ac:dyDescent="0.25">
      <c r="A79" s="91"/>
      <c r="B79" s="91"/>
      <c r="C79" s="47" t="s">
        <v>56</v>
      </c>
      <c r="D79" s="50" t="s">
        <v>468</v>
      </c>
      <c r="E79" s="38">
        <v>45394</v>
      </c>
      <c r="F79" s="47" t="s">
        <v>1089</v>
      </c>
      <c r="G79" s="47">
        <v>3</v>
      </c>
      <c r="H79" s="47">
        <v>3</v>
      </c>
      <c r="I79" s="47"/>
      <c r="J79" s="47"/>
      <c r="K79" s="47">
        <f t="shared" si="4"/>
        <v>3</v>
      </c>
      <c r="L79" s="47"/>
    </row>
    <row r="80" spans="1:12" ht="18.75" x14ac:dyDescent="0.25">
      <c r="A80" s="91"/>
      <c r="B80" s="91"/>
      <c r="C80" s="22" t="s">
        <v>188</v>
      </c>
      <c r="D80" s="50"/>
      <c r="E80" s="22"/>
      <c r="F80" s="22"/>
      <c r="G80" s="47"/>
      <c r="H80" s="47">
        <f t="shared" si="3"/>
        <v>0</v>
      </c>
      <c r="I80" s="47"/>
      <c r="J80" s="47"/>
      <c r="K80" s="47">
        <f t="shared" si="4"/>
        <v>0</v>
      </c>
      <c r="L80" s="47"/>
    </row>
    <row r="81" spans="1:12" ht="15" customHeight="1" x14ac:dyDescent="0.25">
      <c r="A81" s="91"/>
      <c r="B81" s="91"/>
      <c r="C81" s="47" t="s">
        <v>57</v>
      </c>
      <c r="D81" s="50" t="s">
        <v>469</v>
      </c>
      <c r="E81" s="38">
        <v>45392</v>
      </c>
      <c r="F81" s="47" t="s">
        <v>1095</v>
      </c>
      <c r="G81" s="47">
        <v>6</v>
      </c>
      <c r="H81" s="47">
        <v>6</v>
      </c>
      <c r="I81" s="47"/>
      <c r="J81" s="47"/>
      <c r="K81" s="47">
        <f t="shared" si="4"/>
        <v>6</v>
      </c>
      <c r="L81" s="47"/>
    </row>
    <row r="82" spans="1:12" x14ac:dyDescent="0.25">
      <c r="A82" s="77"/>
      <c r="B82" s="77"/>
      <c r="C82" s="47" t="s">
        <v>58</v>
      </c>
      <c r="D82" s="50" t="s">
        <v>139</v>
      </c>
      <c r="E82" s="38">
        <v>45392</v>
      </c>
      <c r="F82" s="47" t="s">
        <v>1089</v>
      </c>
      <c r="G82" s="47">
        <v>1</v>
      </c>
      <c r="H82" s="47">
        <v>1</v>
      </c>
      <c r="I82" s="47"/>
      <c r="J82" s="47"/>
      <c r="K82" s="47">
        <f t="shared" si="4"/>
        <v>1</v>
      </c>
      <c r="L82" s="47"/>
    </row>
    <row r="83" spans="1:12" x14ac:dyDescent="0.25">
      <c r="A83" s="44"/>
      <c r="B83" s="44"/>
      <c r="C83" s="47" t="s">
        <v>470</v>
      </c>
      <c r="D83" s="50" t="s">
        <v>471</v>
      </c>
      <c r="E83" s="38">
        <v>45397</v>
      </c>
      <c r="F83" s="47" t="s">
        <v>1108</v>
      </c>
      <c r="G83" s="47">
        <v>1</v>
      </c>
      <c r="H83" s="47">
        <v>1</v>
      </c>
      <c r="I83" s="47"/>
      <c r="J83" s="47"/>
      <c r="K83" s="47">
        <f t="shared" si="4"/>
        <v>1</v>
      </c>
      <c r="L83" s="47"/>
    </row>
    <row r="84" spans="1:12" x14ac:dyDescent="0.25">
      <c r="A84" s="44"/>
      <c r="B84" s="44" t="s">
        <v>59</v>
      </c>
      <c r="C84" s="47" t="s">
        <v>32</v>
      </c>
      <c r="D84" s="50" t="s">
        <v>472</v>
      </c>
      <c r="E84" s="38">
        <v>45397</v>
      </c>
      <c r="F84" s="47" t="s">
        <v>1108</v>
      </c>
      <c r="G84" s="47">
        <v>2</v>
      </c>
      <c r="H84" s="47">
        <v>2</v>
      </c>
      <c r="I84" s="47"/>
      <c r="J84" s="47"/>
      <c r="K84" s="47">
        <f t="shared" si="4"/>
        <v>2</v>
      </c>
      <c r="L84" s="47"/>
    </row>
    <row r="85" spans="1:12" x14ac:dyDescent="0.25">
      <c r="A85" s="44"/>
      <c r="B85" s="44"/>
      <c r="C85" s="47" t="s">
        <v>24</v>
      </c>
      <c r="D85" s="50" t="s">
        <v>473</v>
      </c>
      <c r="E85" s="38">
        <v>45397</v>
      </c>
      <c r="F85" s="47" t="s">
        <v>1108</v>
      </c>
      <c r="G85" s="47">
        <v>3</v>
      </c>
      <c r="H85" s="47">
        <f t="shared" si="3"/>
        <v>3</v>
      </c>
      <c r="I85" s="47"/>
      <c r="J85" s="47"/>
      <c r="K85" s="47">
        <f t="shared" si="4"/>
        <v>3</v>
      </c>
      <c r="L85" s="47"/>
    </row>
    <row r="86" spans="1:12" x14ac:dyDescent="0.25">
      <c r="A86" s="76">
        <v>19</v>
      </c>
      <c r="B86" s="76" t="s">
        <v>475</v>
      </c>
      <c r="C86" s="47" t="s">
        <v>476</v>
      </c>
      <c r="D86" s="50" t="s">
        <v>133</v>
      </c>
      <c r="E86" s="38">
        <v>45397</v>
      </c>
      <c r="F86" s="47" t="s">
        <v>1089</v>
      </c>
      <c r="G86" s="47">
        <v>1</v>
      </c>
      <c r="H86" s="47">
        <f t="shared" si="3"/>
        <v>1</v>
      </c>
      <c r="I86" s="47"/>
      <c r="J86" s="47"/>
      <c r="K86" s="47">
        <f t="shared" si="4"/>
        <v>1</v>
      </c>
      <c r="L86" s="47"/>
    </row>
    <row r="87" spans="1:12" x14ac:dyDescent="0.25">
      <c r="A87" s="77"/>
      <c r="B87" s="77"/>
      <c r="C87" s="47" t="s">
        <v>437</v>
      </c>
      <c r="D87" s="50" t="s">
        <v>449</v>
      </c>
      <c r="E87" s="38">
        <v>45397</v>
      </c>
      <c r="F87" s="47" t="s">
        <v>1089</v>
      </c>
      <c r="G87" s="47">
        <v>1</v>
      </c>
      <c r="H87" s="47">
        <f t="shared" si="3"/>
        <v>1</v>
      </c>
      <c r="I87" s="47"/>
      <c r="J87" s="47"/>
      <c r="K87" s="47">
        <f t="shared" si="4"/>
        <v>1</v>
      </c>
      <c r="L87" s="47"/>
    </row>
    <row r="88" spans="1:12" x14ac:dyDescent="0.25">
      <c r="A88" s="44"/>
      <c r="B88" s="76" t="s">
        <v>60</v>
      </c>
      <c r="C88" s="47" t="s">
        <v>249</v>
      </c>
      <c r="D88" s="50" t="s">
        <v>477</v>
      </c>
      <c r="E88" s="38">
        <v>45398</v>
      </c>
      <c r="F88" s="47" t="s">
        <v>1108</v>
      </c>
      <c r="G88" s="47">
        <v>2</v>
      </c>
      <c r="H88" s="47">
        <v>2</v>
      </c>
      <c r="I88" s="47"/>
      <c r="J88" s="47"/>
      <c r="K88" s="47">
        <f t="shared" si="4"/>
        <v>2</v>
      </c>
      <c r="L88" s="47"/>
    </row>
    <row r="89" spans="1:12" x14ac:dyDescent="0.25">
      <c r="A89" s="46">
        <v>20</v>
      </c>
      <c r="B89" s="77"/>
      <c r="C89" s="47" t="s">
        <v>22</v>
      </c>
      <c r="D89" s="50" t="s">
        <v>193</v>
      </c>
      <c r="E89" s="38">
        <v>45398</v>
      </c>
      <c r="F89" s="47" t="s">
        <v>1108</v>
      </c>
      <c r="G89" s="47">
        <v>1</v>
      </c>
      <c r="H89" s="47">
        <v>1</v>
      </c>
      <c r="I89" s="47"/>
      <c r="J89" s="47"/>
      <c r="K89" s="47">
        <f t="shared" si="4"/>
        <v>1</v>
      </c>
      <c r="L89" s="47"/>
    </row>
    <row r="90" spans="1:12" x14ac:dyDescent="0.25">
      <c r="A90" s="47"/>
      <c r="B90" s="47"/>
      <c r="C90" s="5" t="s">
        <v>118</v>
      </c>
      <c r="D90" s="50"/>
      <c r="E90" s="5"/>
      <c r="F90" s="5"/>
      <c r="G90" s="5">
        <f t="shared" ref="G90:L90" si="5">SUM(G15:G89)</f>
        <v>183</v>
      </c>
      <c r="H90" s="5">
        <f t="shared" si="5"/>
        <v>183</v>
      </c>
      <c r="I90" s="5">
        <f t="shared" si="5"/>
        <v>0</v>
      </c>
      <c r="J90" s="5">
        <f t="shared" si="5"/>
        <v>0</v>
      </c>
      <c r="K90" s="5">
        <f t="shared" si="5"/>
        <v>183</v>
      </c>
      <c r="L90" s="5">
        <f t="shared" si="5"/>
        <v>0</v>
      </c>
    </row>
    <row r="91" spans="1:12" x14ac:dyDescent="0.25">
      <c r="A91" s="47"/>
      <c r="B91" s="47"/>
      <c r="C91" s="47"/>
      <c r="D91" s="50"/>
      <c r="E91" s="47"/>
      <c r="F91" s="47"/>
      <c r="G91" s="47"/>
      <c r="H91" s="47"/>
      <c r="I91" s="47"/>
      <c r="J91" s="47"/>
      <c r="K91" s="47"/>
      <c r="L91" s="47"/>
    </row>
    <row r="92" spans="1:12" x14ac:dyDescent="0.25">
      <c r="A92" s="72" t="s">
        <v>1156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4"/>
    </row>
    <row r="93" spans="1:12" x14ac:dyDescent="0.25">
      <c r="A93" s="91"/>
      <c r="B93" s="91" t="s">
        <v>19</v>
      </c>
      <c r="C93" s="47" t="s">
        <v>478</v>
      </c>
      <c r="D93" s="50" t="s">
        <v>418</v>
      </c>
      <c r="E93" s="38">
        <v>45405</v>
      </c>
      <c r="F93" s="47" t="s">
        <v>1100</v>
      </c>
      <c r="G93" s="47">
        <v>1</v>
      </c>
      <c r="H93" s="47">
        <f t="shared" si="3"/>
        <v>1</v>
      </c>
      <c r="I93" s="47"/>
      <c r="J93" s="47"/>
      <c r="K93" s="47">
        <f t="shared" si="4"/>
        <v>1</v>
      </c>
      <c r="L93" s="47"/>
    </row>
    <row r="94" spans="1:12" ht="15" customHeight="1" x14ac:dyDescent="0.25">
      <c r="A94" s="77"/>
      <c r="B94" s="77"/>
      <c r="C94" s="47" t="s">
        <v>169</v>
      </c>
      <c r="D94" s="50" t="s">
        <v>433</v>
      </c>
      <c r="E94" s="38">
        <v>45405</v>
      </c>
      <c r="F94" s="47" t="s">
        <v>1100</v>
      </c>
      <c r="G94" s="47">
        <v>6</v>
      </c>
      <c r="H94" s="47">
        <v>6</v>
      </c>
      <c r="I94" s="47"/>
      <c r="J94" s="47"/>
      <c r="K94" s="47">
        <f t="shared" si="4"/>
        <v>6</v>
      </c>
      <c r="L94" s="47"/>
    </row>
    <row r="95" spans="1:12" x14ac:dyDescent="0.25">
      <c r="A95" s="76">
        <v>22</v>
      </c>
      <c r="B95" s="76" t="s">
        <v>44</v>
      </c>
      <c r="C95" s="47" t="s">
        <v>174</v>
      </c>
      <c r="D95" s="50" t="s">
        <v>479</v>
      </c>
      <c r="E95" s="38">
        <v>45406</v>
      </c>
      <c r="F95" s="47" t="s">
        <v>1091</v>
      </c>
      <c r="G95" s="47">
        <v>2</v>
      </c>
      <c r="H95" s="47">
        <v>2</v>
      </c>
      <c r="I95" s="47"/>
      <c r="J95" s="47"/>
      <c r="K95" s="47">
        <f t="shared" si="4"/>
        <v>2</v>
      </c>
      <c r="L95" s="47"/>
    </row>
    <row r="96" spans="1:12" x14ac:dyDescent="0.25">
      <c r="A96" s="91"/>
      <c r="B96" s="91"/>
      <c r="C96" s="47" t="s">
        <v>109</v>
      </c>
      <c r="D96" s="50" t="s">
        <v>474</v>
      </c>
      <c r="E96" s="38">
        <v>45406</v>
      </c>
      <c r="F96" s="47" t="s">
        <v>1091</v>
      </c>
      <c r="G96" s="47">
        <v>3</v>
      </c>
      <c r="H96" s="47">
        <v>3</v>
      </c>
      <c r="I96" s="47"/>
      <c r="J96" s="47"/>
      <c r="K96" s="47">
        <f t="shared" si="4"/>
        <v>3</v>
      </c>
      <c r="L96" s="47"/>
    </row>
    <row r="97" spans="1:12" x14ac:dyDescent="0.25">
      <c r="A97" s="77"/>
      <c r="B97" s="91"/>
      <c r="C97" s="47" t="s">
        <v>480</v>
      </c>
      <c r="D97" s="50" t="s">
        <v>481</v>
      </c>
      <c r="E97" s="38">
        <v>45406</v>
      </c>
      <c r="F97" s="47" t="s">
        <v>1091</v>
      </c>
      <c r="G97" s="47">
        <v>3</v>
      </c>
      <c r="H97" s="47">
        <v>0</v>
      </c>
      <c r="I97" s="47"/>
      <c r="J97" s="47"/>
      <c r="K97" s="47">
        <f t="shared" si="4"/>
        <v>3</v>
      </c>
      <c r="L97" s="47"/>
    </row>
    <row r="98" spans="1:12" x14ac:dyDescent="0.25">
      <c r="A98" s="47"/>
      <c r="B98" s="47"/>
      <c r="C98" s="5" t="s">
        <v>118</v>
      </c>
      <c r="D98" s="21"/>
      <c r="E98" s="5"/>
      <c r="F98" s="5"/>
      <c r="G98" s="5">
        <f t="shared" ref="G98:L98" si="6">SUM(G93:G97)</f>
        <v>15</v>
      </c>
      <c r="H98" s="5">
        <f t="shared" si="6"/>
        <v>12</v>
      </c>
      <c r="I98" s="5">
        <f t="shared" si="6"/>
        <v>0</v>
      </c>
      <c r="J98" s="5">
        <f t="shared" si="6"/>
        <v>0</v>
      </c>
      <c r="K98" s="5">
        <f t="shared" si="6"/>
        <v>15</v>
      </c>
      <c r="L98" s="5">
        <f t="shared" si="6"/>
        <v>0</v>
      </c>
    </row>
    <row r="99" spans="1:12" x14ac:dyDescent="0.25">
      <c r="A99" s="47"/>
      <c r="B99" s="5"/>
      <c r="C99" s="47"/>
      <c r="D99" s="21"/>
      <c r="E99" s="47"/>
      <c r="F99" s="47"/>
      <c r="G99" s="47"/>
      <c r="H99" s="47"/>
      <c r="I99" s="47"/>
      <c r="J99" s="47"/>
      <c r="K99" s="47"/>
      <c r="L99" s="8"/>
    </row>
    <row r="100" spans="1:12" x14ac:dyDescent="0.25">
      <c r="A100" s="47"/>
      <c r="B100" s="5"/>
      <c r="C100" s="5" t="s">
        <v>119</v>
      </c>
      <c r="D100" s="21"/>
      <c r="E100" s="5"/>
      <c r="F100" s="5"/>
      <c r="G100" s="5">
        <f t="shared" ref="G100:L100" si="7">G90+G98</f>
        <v>198</v>
      </c>
      <c r="H100" s="5">
        <f t="shared" si="7"/>
        <v>195</v>
      </c>
      <c r="I100" s="5">
        <f t="shared" si="7"/>
        <v>0</v>
      </c>
      <c r="J100" s="5">
        <f t="shared" si="7"/>
        <v>0</v>
      </c>
      <c r="K100" s="5">
        <f t="shared" si="7"/>
        <v>198</v>
      </c>
      <c r="L100" s="5">
        <f t="shared" si="7"/>
        <v>0</v>
      </c>
    </row>
    <row r="103" spans="1:12" x14ac:dyDescent="0.25">
      <c r="A103" s="71" t="s">
        <v>1155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</sheetData>
  <mergeCells count="37">
    <mergeCell ref="A9:L9"/>
    <mergeCell ref="B41:B47"/>
    <mergeCell ref="B34:B37"/>
    <mergeCell ref="B38:B40"/>
    <mergeCell ref="B30:B33"/>
    <mergeCell ref="G11:L11"/>
    <mergeCell ref="E11:E12"/>
    <mergeCell ref="F11:F12"/>
    <mergeCell ref="B16:B25"/>
    <mergeCell ref="A16:A25"/>
    <mergeCell ref="A11:A12"/>
    <mergeCell ref="B11:B12"/>
    <mergeCell ref="C11:C12"/>
    <mergeCell ref="D11:D12"/>
    <mergeCell ref="A41:A47"/>
    <mergeCell ref="A8:L8"/>
    <mergeCell ref="H1:L1"/>
    <mergeCell ref="H2:L2"/>
    <mergeCell ref="H3:L3"/>
    <mergeCell ref="H4:L4"/>
    <mergeCell ref="H5:L5"/>
    <mergeCell ref="H6:L6"/>
    <mergeCell ref="A92:L92"/>
    <mergeCell ref="A14:L14"/>
    <mergeCell ref="A103:L103"/>
    <mergeCell ref="A93:A94"/>
    <mergeCell ref="B93:B94"/>
    <mergeCell ref="A95:A97"/>
    <mergeCell ref="B95:B97"/>
    <mergeCell ref="A52:A53"/>
    <mergeCell ref="B52:B53"/>
    <mergeCell ref="B50:B51"/>
    <mergeCell ref="B88:B89"/>
    <mergeCell ref="A86:A87"/>
    <mergeCell ref="B86:B87"/>
    <mergeCell ref="A56:A82"/>
    <mergeCell ref="B56:B82"/>
  </mergeCells>
  <pageMargins left="0.7" right="0.7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workbookViewId="0">
      <pane ySplit="13" topLeftCell="A80" activePane="bottomLeft" state="frozen"/>
      <selection pane="bottomLeft" activeCell="H6" sqref="H6:L6"/>
    </sheetView>
  </sheetViews>
  <sheetFormatPr defaultRowHeight="15" x14ac:dyDescent="0.25"/>
  <cols>
    <col min="1" max="1" width="4.5703125" style="3" customWidth="1"/>
    <col min="2" max="2" width="20.85546875" style="4" customWidth="1"/>
    <col min="3" max="6" width="24.42578125" style="3" customWidth="1"/>
    <col min="7" max="7" width="8.42578125" style="3" customWidth="1"/>
    <col min="8" max="8" width="7.140625" style="3" customWidth="1"/>
    <col min="9" max="9" width="8.85546875" style="3" customWidth="1"/>
    <col min="10" max="10" width="5.85546875" style="3" customWidth="1"/>
    <col min="11" max="11" width="11.28515625" style="3" customWidth="1"/>
    <col min="12" max="12" width="7.5703125" style="1" customWidth="1"/>
  </cols>
  <sheetData>
    <row r="1" spans="1:12" ht="12.75" customHeight="1" x14ac:dyDescent="0.25">
      <c r="H1" s="85" t="s">
        <v>110</v>
      </c>
      <c r="I1" s="85" t="s">
        <v>110</v>
      </c>
      <c r="J1" s="85" t="s">
        <v>110</v>
      </c>
      <c r="K1" s="85" t="s">
        <v>110</v>
      </c>
      <c r="L1" s="85" t="s">
        <v>110</v>
      </c>
    </row>
    <row r="2" spans="1:12" ht="12.75" customHeight="1" x14ac:dyDescent="0.25">
      <c r="H2" s="85" t="s">
        <v>111</v>
      </c>
      <c r="I2" s="85" t="s">
        <v>111</v>
      </c>
      <c r="J2" s="85" t="s">
        <v>111</v>
      </c>
      <c r="K2" s="85" t="s">
        <v>111</v>
      </c>
      <c r="L2" s="85" t="s">
        <v>111</v>
      </c>
    </row>
    <row r="3" spans="1:12" ht="12.75" customHeight="1" x14ac:dyDescent="0.25">
      <c r="H3" s="85" t="s">
        <v>112</v>
      </c>
      <c r="I3" s="85" t="s">
        <v>112</v>
      </c>
      <c r="J3" s="85" t="s">
        <v>112</v>
      </c>
      <c r="K3" s="85" t="s">
        <v>112</v>
      </c>
      <c r="L3" s="85" t="s">
        <v>112</v>
      </c>
    </row>
    <row r="4" spans="1:12" ht="12.75" customHeight="1" x14ac:dyDescent="0.25">
      <c r="H4" s="85" t="s">
        <v>113</v>
      </c>
      <c r="I4" s="85" t="s">
        <v>113</v>
      </c>
      <c r="J4" s="85" t="s">
        <v>113</v>
      </c>
      <c r="K4" s="85" t="s">
        <v>113</v>
      </c>
      <c r="L4" s="85" t="s">
        <v>113</v>
      </c>
    </row>
    <row r="5" spans="1:12" ht="15" customHeight="1" x14ac:dyDescent="0.25">
      <c r="H5" s="85" t="s">
        <v>114</v>
      </c>
      <c r="I5" s="85" t="s">
        <v>114</v>
      </c>
      <c r="J5" s="85" t="s">
        <v>114</v>
      </c>
      <c r="K5" s="85" t="s">
        <v>114</v>
      </c>
      <c r="L5" s="85" t="s">
        <v>114</v>
      </c>
    </row>
    <row r="6" spans="1:12" ht="15" customHeight="1" x14ac:dyDescent="0.25">
      <c r="H6" s="85" t="s">
        <v>1170</v>
      </c>
      <c r="I6" s="85" t="s">
        <v>217</v>
      </c>
      <c r="J6" s="85" t="s">
        <v>217</v>
      </c>
      <c r="K6" s="85" t="s">
        <v>217</v>
      </c>
      <c r="L6" s="85" t="s">
        <v>217</v>
      </c>
    </row>
    <row r="7" spans="1:12" ht="15" customHeight="1" x14ac:dyDescent="0.25"/>
    <row r="8" spans="1:12" ht="20.25" customHeight="1" x14ac:dyDescent="0.25">
      <c r="A8" s="84" t="s">
        <v>115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ht="36.75" customHeight="1" x14ac:dyDescent="0.25">
      <c r="A9" s="83" t="s">
        <v>1163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18.75" customHeight="1" x14ac:dyDescent="0.25"/>
    <row r="11" spans="1:12" ht="33" customHeight="1" x14ac:dyDescent="0.25">
      <c r="A11" s="86" t="s">
        <v>15</v>
      </c>
      <c r="B11" s="86" t="s">
        <v>9</v>
      </c>
      <c r="C11" s="86" t="s">
        <v>10</v>
      </c>
      <c r="D11" s="86" t="s">
        <v>11</v>
      </c>
      <c r="E11" s="86" t="s">
        <v>424</v>
      </c>
      <c r="F11" s="86" t="s">
        <v>425</v>
      </c>
      <c r="G11" s="88" t="s">
        <v>116</v>
      </c>
      <c r="H11" s="89"/>
      <c r="I11" s="89"/>
      <c r="J11" s="89"/>
      <c r="K11" s="89"/>
      <c r="L11" s="90"/>
    </row>
    <row r="12" spans="1:12" ht="40.5" customHeight="1" x14ac:dyDescent="0.25">
      <c r="A12" s="87"/>
      <c r="B12" s="87"/>
      <c r="C12" s="87"/>
      <c r="D12" s="87"/>
      <c r="E12" s="87"/>
      <c r="F12" s="87"/>
      <c r="G12" s="5" t="s">
        <v>12</v>
      </c>
      <c r="H12" s="5" t="s">
        <v>13</v>
      </c>
      <c r="I12" s="5" t="s">
        <v>14</v>
      </c>
      <c r="J12" s="5" t="s">
        <v>16</v>
      </c>
      <c r="K12" s="5" t="s">
        <v>17</v>
      </c>
      <c r="L12" s="6" t="s">
        <v>18</v>
      </c>
    </row>
    <row r="13" spans="1:12" x14ac:dyDescent="0.25">
      <c r="A13" s="5">
        <v>1</v>
      </c>
      <c r="B13" s="5">
        <v>2</v>
      </c>
      <c r="C13" s="5">
        <v>3</v>
      </c>
      <c r="D13" s="5"/>
      <c r="E13" s="5"/>
      <c r="F13" s="5"/>
      <c r="G13" s="5">
        <v>4</v>
      </c>
      <c r="H13" s="5">
        <v>5</v>
      </c>
      <c r="I13" s="5">
        <v>6</v>
      </c>
      <c r="J13" s="5">
        <v>7</v>
      </c>
      <c r="K13" s="5">
        <v>8</v>
      </c>
      <c r="L13" s="6">
        <v>9</v>
      </c>
    </row>
    <row r="14" spans="1:12" ht="15" customHeight="1" x14ac:dyDescent="0.25">
      <c r="A14" s="72" t="s">
        <v>1157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x14ac:dyDescent="0.25">
      <c r="A15" s="76">
        <v>2</v>
      </c>
      <c r="B15" s="76" t="s">
        <v>19</v>
      </c>
      <c r="C15" s="47" t="s">
        <v>579</v>
      </c>
      <c r="D15" s="29" t="s">
        <v>153</v>
      </c>
      <c r="E15" s="38">
        <v>45414</v>
      </c>
      <c r="F15" s="47" t="s">
        <v>1100</v>
      </c>
      <c r="G15" s="47">
        <v>1</v>
      </c>
      <c r="H15" s="47">
        <v>1</v>
      </c>
      <c r="I15" s="47"/>
      <c r="J15" s="47"/>
      <c r="K15" s="47">
        <f t="shared" ref="K15:K37" si="0">G15</f>
        <v>1</v>
      </c>
      <c r="L15" s="8"/>
    </row>
    <row r="16" spans="1:12" x14ac:dyDescent="0.25">
      <c r="A16" s="91"/>
      <c r="B16" s="91"/>
      <c r="C16" s="47" t="s">
        <v>36</v>
      </c>
      <c r="D16" s="29" t="s">
        <v>5</v>
      </c>
      <c r="E16" s="38">
        <v>45414</v>
      </c>
      <c r="F16" s="47" t="s">
        <v>1100</v>
      </c>
      <c r="G16" s="47">
        <v>1</v>
      </c>
      <c r="H16" s="47">
        <v>1</v>
      </c>
      <c r="I16" s="47"/>
      <c r="J16" s="47"/>
      <c r="K16" s="47">
        <f t="shared" si="0"/>
        <v>1</v>
      </c>
      <c r="L16" s="8"/>
    </row>
    <row r="17" spans="1:12" ht="15" customHeight="1" x14ac:dyDescent="0.25">
      <c r="A17" s="91"/>
      <c r="B17" s="91"/>
      <c r="C17" s="47" t="s">
        <v>20</v>
      </c>
      <c r="D17" s="29" t="s">
        <v>574</v>
      </c>
      <c r="E17" s="38">
        <v>45414</v>
      </c>
      <c r="F17" s="47" t="s">
        <v>1100</v>
      </c>
      <c r="G17" s="47">
        <v>4</v>
      </c>
      <c r="H17" s="47">
        <v>4</v>
      </c>
      <c r="I17" s="47"/>
      <c r="J17" s="47"/>
      <c r="K17" s="47">
        <f t="shared" si="0"/>
        <v>4</v>
      </c>
      <c r="L17" s="8"/>
    </row>
    <row r="18" spans="1:12" ht="15" customHeight="1" x14ac:dyDescent="0.25">
      <c r="A18" s="91"/>
      <c r="B18" s="91"/>
      <c r="C18" s="47" t="s">
        <v>580</v>
      </c>
      <c r="D18" s="29" t="s">
        <v>581</v>
      </c>
      <c r="E18" s="38">
        <v>45414</v>
      </c>
      <c r="F18" s="47" t="s">
        <v>1100</v>
      </c>
      <c r="G18" s="47">
        <v>1</v>
      </c>
      <c r="H18" s="47">
        <v>1</v>
      </c>
      <c r="I18" s="47"/>
      <c r="J18" s="47"/>
      <c r="K18" s="47">
        <v>1</v>
      </c>
      <c r="L18" s="8"/>
    </row>
    <row r="19" spans="1:12" x14ac:dyDescent="0.25">
      <c r="A19" s="91"/>
      <c r="B19" s="91"/>
      <c r="C19" s="47" t="s">
        <v>21</v>
      </c>
      <c r="D19" s="29" t="s">
        <v>157</v>
      </c>
      <c r="E19" s="38">
        <v>45414</v>
      </c>
      <c r="F19" s="47" t="s">
        <v>1100</v>
      </c>
      <c r="G19" s="47">
        <v>1</v>
      </c>
      <c r="H19" s="47">
        <f t="shared" ref="H19:H37" si="1">G19</f>
        <v>1</v>
      </c>
      <c r="I19" s="47"/>
      <c r="J19" s="47"/>
      <c r="K19" s="47">
        <f t="shared" si="0"/>
        <v>1</v>
      </c>
      <c r="L19" s="8"/>
    </row>
    <row r="20" spans="1:12" x14ac:dyDescent="0.25">
      <c r="A20" s="91"/>
      <c r="B20" s="91"/>
      <c r="C20" s="47" t="s">
        <v>72</v>
      </c>
      <c r="D20" s="29" t="s">
        <v>575</v>
      </c>
      <c r="E20" s="38">
        <v>45414</v>
      </c>
      <c r="F20" s="47" t="s">
        <v>1100</v>
      </c>
      <c r="G20" s="47">
        <v>2</v>
      </c>
      <c r="H20" s="47">
        <f t="shared" si="1"/>
        <v>2</v>
      </c>
      <c r="I20" s="47"/>
      <c r="J20" s="47"/>
      <c r="K20" s="47">
        <f t="shared" si="0"/>
        <v>2</v>
      </c>
      <c r="L20" s="8"/>
    </row>
    <row r="21" spans="1:12" ht="15" customHeight="1" x14ac:dyDescent="0.25">
      <c r="A21" s="91"/>
      <c r="B21" s="91"/>
      <c r="C21" s="47" t="s">
        <v>30</v>
      </c>
      <c r="D21" s="29" t="s">
        <v>576</v>
      </c>
      <c r="E21" s="38">
        <v>45414</v>
      </c>
      <c r="F21" s="47" t="s">
        <v>1100</v>
      </c>
      <c r="G21" s="47">
        <v>2</v>
      </c>
      <c r="H21" s="47">
        <v>2</v>
      </c>
      <c r="I21" s="47"/>
      <c r="J21" s="47"/>
      <c r="K21" s="47">
        <f t="shared" si="0"/>
        <v>2</v>
      </c>
      <c r="L21" s="8"/>
    </row>
    <row r="22" spans="1:12" ht="15" customHeight="1" x14ac:dyDescent="0.25">
      <c r="A22" s="91"/>
      <c r="B22" s="91"/>
      <c r="C22" s="47" t="s">
        <v>577</v>
      </c>
      <c r="D22" s="29" t="s">
        <v>578</v>
      </c>
      <c r="E22" s="38">
        <v>45414</v>
      </c>
      <c r="F22" s="47" t="s">
        <v>1100</v>
      </c>
      <c r="G22" s="47">
        <v>3</v>
      </c>
      <c r="H22" s="47">
        <f t="shared" si="1"/>
        <v>3</v>
      </c>
      <c r="I22" s="47"/>
      <c r="J22" s="47"/>
      <c r="K22" s="47">
        <f t="shared" si="0"/>
        <v>3</v>
      </c>
      <c r="L22" s="8"/>
    </row>
    <row r="23" spans="1:12" ht="15" customHeight="1" x14ac:dyDescent="0.25">
      <c r="A23" s="91"/>
      <c r="B23" s="91"/>
      <c r="C23" s="47" t="s">
        <v>163</v>
      </c>
      <c r="D23" s="29" t="s">
        <v>205</v>
      </c>
      <c r="E23" s="38">
        <v>45414</v>
      </c>
      <c r="F23" s="47" t="s">
        <v>1100</v>
      </c>
      <c r="G23" s="47">
        <v>1</v>
      </c>
      <c r="H23" s="47">
        <f t="shared" si="1"/>
        <v>1</v>
      </c>
      <c r="I23" s="47"/>
      <c r="J23" s="47"/>
      <c r="K23" s="47">
        <f t="shared" si="0"/>
        <v>1</v>
      </c>
      <c r="L23" s="8"/>
    </row>
    <row r="24" spans="1:12" x14ac:dyDescent="0.25">
      <c r="A24" s="91"/>
      <c r="B24" s="91"/>
      <c r="C24" s="47" t="s">
        <v>23</v>
      </c>
      <c r="D24" s="29" t="s">
        <v>434</v>
      </c>
      <c r="E24" s="38">
        <v>45414</v>
      </c>
      <c r="F24" s="47" t="s">
        <v>1100</v>
      </c>
      <c r="G24" s="47">
        <v>1</v>
      </c>
      <c r="H24" s="47">
        <v>1</v>
      </c>
      <c r="I24" s="47"/>
      <c r="J24" s="47"/>
      <c r="K24" s="47">
        <f t="shared" si="0"/>
        <v>1</v>
      </c>
      <c r="L24" s="8"/>
    </row>
    <row r="25" spans="1:12" x14ac:dyDescent="0.25">
      <c r="A25" s="76">
        <v>3</v>
      </c>
      <c r="B25" s="76" t="s">
        <v>74</v>
      </c>
      <c r="C25" s="47" t="s">
        <v>75</v>
      </c>
      <c r="D25" s="29" t="s">
        <v>6</v>
      </c>
      <c r="E25" s="38">
        <v>45415</v>
      </c>
      <c r="F25" s="47" t="s">
        <v>1128</v>
      </c>
      <c r="G25" s="47">
        <v>1</v>
      </c>
      <c r="H25" s="47">
        <v>1</v>
      </c>
      <c r="I25" s="47"/>
      <c r="J25" s="47"/>
      <c r="K25" s="47">
        <f t="shared" si="0"/>
        <v>1</v>
      </c>
      <c r="L25" s="8"/>
    </row>
    <row r="26" spans="1:12" ht="15" customHeight="1" x14ac:dyDescent="0.25">
      <c r="A26" s="77"/>
      <c r="B26" s="77"/>
      <c r="C26" s="47" t="s">
        <v>33</v>
      </c>
      <c r="D26" s="29" t="s">
        <v>590</v>
      </c>
      <c r="E26" s="38">
        <v>45415</v>
      </c>
      <c r="F26" s="47" t="s">
        <v>1128</v>
      </c>
      <c r="G26" s="47">
        <v>9</v>
      </c>
      <c r="H26" s="47">
        <f t="shared" si="1"/>
        <v>9</v>
      </c>
      <c r="I26" s="47"/>
      <c r="J26" s="47"/>
      <c r="K26" s="47">
        <f t="shared" si="0"/>
        <v>9</v>
      </c>
      <c r="L26" s="8"/>
    </row>
    <row r="27" spans="1:12" ht="15" customHeight="1" x14ac:dyDescent="0.25">
      <c r="A27" s="45"/>
      <c r="B27" s="76" t="s">
        <v>25</v>
      </c>
      <c r="C27" s="47" t="s">
        <v>557</v>
      </c>
      <c r="D27" s="29" t="s">
        <v>8</v>
      </c>
      <c r="E27" s="38">
        <v>45415</v>
      </c>
      <c r="F27" s="47" t="s">
        <v>1128</v>
      </c>
      <c r="G27" s="47">
        <v>1</v>
      </c>
      <c r="H27" s="47">
        <v>1</v>
      </c>
      <c r="I27" s="47"/>
      <c r="J27" s="47"/>
      <c r="K27" s="47">
        <f t="shared" si="0"/>
        <v>1</v>
      </c>
      <c r="L27" s="8"/>
    </row>
    <row r="28" spans="1:12" x14ac:dyDescent="0.25">
      <c r="A28" s="47">
        <v>4</v>
      </c>
      <c r="B28" s="77"/>
      <c r="C28" s="47" t="s">
        <v>28</v>
      </c>
      <c r="D28" s="29" t="s">
        <v>629</v>
      </c>
      <c r="E28" s="38">
        <v>45415</v>
      </c>
      <c r="F28" s="47" t="s">
        <v>1128</v>
      </c>
      <c r="G28" s="47">
        <v>4</v>
      </c>
      <c r="H28" s="47">
        <f t="shared" si="1"/>
        <v>4</v>
      </c>
      <c r="I28" s="47"/>
      <c r="J28" s="47"/>
      <c r="K28" s="47">
        <f t="shared" si="0"/>
        <v>4</v>
      </c>
      <c r="L28" s="8"/>
    </row>
    <row r="29" spans="1:12" ht="23.25" customHeight="1" x14ac:dyDescent="0.25">
      <c r="A29" s="47">
        <v>5</v>
      </c>
      <c r="B29" s="76" t="s">
        <v>104</v>
      </c>
      <c r="C29" s="47" t="s">
        <v>33</v>
      </c>
      <c r="D29" s="29" t="s">
        <v>586</v>
      </c>
      <c r="E29" s="38">
        <v>45441</v>
      </c>
      <c r="F29" s="47" t="s">
        <v>1091</v>
      </c>
      <c r="G29" s="47">
        <v>11</v>
      </c>
      <c r="H29" s="47">
        <v>11</v>
      </c>
      <c r="I29" s="47"/>
      <c r="J29" s="47"/>
      <c r="K29" s="47">
        <f t="shared" si="0"/>
        <v>11</v>
      </c>
      <c r="L29" s="8"/>
    </row>
    <row r="30" spans="1:12" x14ac:dyDescent="0.25">
      <c r="A30" s="47"/>
      <c r="B30" s="77"/>
      <c r="C30" s="47" t="s">
        <v>24</v>
      </c>
      <c r="D30" s="29" t="s">
        <v>587</v>
      </c>
      <c r="E30" s="38">
        <v>45441</v>
      </c>
      <c r="F30" s="47" t="s">
        <v>1091</v>
      </c>
      <c r="G30" s="47">
        <v>2</v>
      </c>
      <c r="H30" s="47">
        <f t="shared" si="1"/>
        <v>2</v>
      </c>
      <c r="I30" s="47"/>
      <c r="J30" s="47"/>
      <c r="K30" s="47">
        <f t="shared" si="0"/>
        <v>2</v>
      </c>
      <c r="L30" s="8"/>
    </row>
    <row r="31" spans="1:12" x14ac:dyDescent="0.25">
      <c r="A31" s="46">
        <v>6</v>
      </c>
      <c r="B31" s="46" t="s">
        <v>29</v>
      </c>
      <c r="C31" s="47" t="s">
        <v>539</v>
      </c>
      <c r="D31" s="29" t="s">
        <v>121</v>
      </c>
      <c r="E31" s="38">
        <v>45440</v>
      </c>
      <c r="F31" s="47" t="s">
        <v>1088</v>
      </c>
      <c r="G31" s="47">
        <v>1</v>
      </c>
      <c r="H31" s="47">
        <f t="shared" si="1"/>
        <v>1</v>
      </c>
      <c r="I31" s="47"/>
      <c r="J31" s="47"/>
      <c r="K31" s="47">
        <f t="shared" si="0"/>
        <v>1</v>
      </c>
      <c r="L31" s="8"/>
    </row>
    <row r="32" spans="1:12" x14ac:dyDescent="0.25">
      <c r="A32" s="47"/>
      <c r="B32" s="76" t="s">
        <v>160</v>
      </c>
      <c r="C32" s="47" t="s">
        <v>75</v>
      </c>
      <c r="D32" s="29" t="s">
        <v>623</v>
      </c>
      <c r="E32" s="38">
        <v>45440</v>
      </c>
      <c r="F32" s="47" t="s">
        <v>1089</v>
      </c>
      <c r="G32" s="47">
        <v>2</v>
      </c>
      <c r="H32" s="47">
        <f t="shared" ref="H32:H33" si="2">G32</f>
        <v>2</v>
      </c>
      <c r="I32" s="47"/>
      <c r="J32" s="47"/>
      <c r="K32" s="47">
        <f t="shared" ref="K32:K33" si="3">G32</f>
        <v>2</v>
      </c>
      <c r="L32" s="8"/>
    </row>
    <row r="33" spans="1:12" x14ac:dyDescent="0.25">
      <c r="A33" s="47"/>
      <c r="B33" s="91"/>
      <c r="C33" s="47" t="s">
        <v>437</v>
      </c>
      <c r="D33" s="29" t="s">
        <v>164</v>
      </c>
      <c r="E33" s="38">
        <v>45440</v>
      </c>
      <c r="F33" s="47" t="s">
        <v>1089</v>
      </c>
      <c r="G33" s="47">
        <v>1</v>
      </c>
      <c r="H33" s="47">
        <f t="shared" si="2"/>
        <v>1</v>
      </c>
      <c r="I33" s="47"/>
      <c r="J33" s="47"/>
      <c r="K33" s="47">
        <f t="shared" si="3"/>
        <v>1</v>
      </c>
      <c r="L33" s="8"/>
    </row>
    <row r="34" spans="1:12" ht="25.5" x14ac:dyDescent="0.25">
      <c r="A34" s="47"/>
      <c r="B34" s="77"/>
      <c r="C34" s="47" t="s">
        <v>33</v>
      </c>
      <c r="D34" s="29" t="s">
        <v>624</v>
      </c>
      <c r="E34" s="38">
        <v>45439</v>
      </c>
      <c r="F34" s="47" t="s">
        <v>1091</v>
      </c>
      <c r="G34" s="47">
        <v>17</v>
      </c>
      <c r="H34" s="47">
        <f t="shared" si="1"/>
        <v>17</v>
      </c>
      <c r="I34" s="47"/>
      <c r="J34" s="47"/>
      <c r="K34" s="47">
        <f t="shared" si="0"/>
        <v>17</v>
      </c>
      <c r="L34" s="8"/>
    </row>
    <row r="35" spans="1:12" ht="15" customHeight="1" x14ac:dyDescent="0.25">
      <c r="A35" s="47">
        <v>10</v>
      </c>
      <c r="B35" s="47" t="s">
        <v>35</v>
      </c>
      <c r="C35" s="47" t="s">
        <v>52</v>
      </c>
      <c r="D35" s="29" t="s">
        <v>146</v>
      </c>
      <c r="E35" s="38">
        <v>45436</v>
      </c>
      <c r="F35" s="47" t="s">
        <v>1089</v>
      </c>
      <c r="G35" s="47">
        <v>1</v>
      </c>
      <c r="H35" s="47">
        <f t="shared" si="1"/>
        <v>1</v>
      </c>
      <c r="I35" s="47"/>
      <c r="J35" s="47"/>
      <c r="K35" s="47">
        <f t="shared" si="0"/>
        <v>1</v>
      </c>
      <c r="L35" s="8"/>
    </row>
    <row r="36" spans="1:12" ht="15" customHeight="1" x14ac:dyDescent="0.25">
      <c r="A36" s="76">
        <v>11</v>
      </c>
      <c r="B36" s="76" t="s">
        <v>77</v>
      </c>
      <c r="C36" s="47" t="s">
        <v>78</v>
      </c>
      <c r="D36" s="30">
        <v>10</v>
      </c>
      <c r="E36" s="38">
        <v>45436</v>
      </c>
      <c r="F36" s="47" t="s">
        <v>1089</v>
      </c>
      <c r="G36" s="47">
        <v>1</v>
      </c>
      <c r="H36" s="47">
        <f t="shared" si="1"/>
        <v>1</v>
      </c>
      <c r="I36" s="47"/>
      <c r="J36" s="47"/>
      <c r="K36" s="47">
        <f t="shared" si="0"/>
        <v>1</v>
      </c>
      <c r="L36" s="8"/>
    </row>
    <row r="37" spans="1:12" x14ac:dyDescent="0.25">
      <c r="A37" s="91"/>
      <c r="B37" s="91"/>
      <c r="C37" s="47" t="s">
        <v>79</v>
      </c>
      <c r="D37" s="29" t="s">
        <v>331</v>
      </c>
      <c r="E37" s="38">
        <v>45436</v>
      </c>
      <c r="F37" s="47" t="s">
        <v>1089</v>
      </c>
      <c r="G37" s="47">
        <v>2</v>
      </c>
      <c r="H37" s="47">
        <f t="shared" si="1"/>
        <v>2</v>
      </c>
      <c r="I37" s="47"/>
      <c r="J37" s="47"/>
      <c r="K37" s="47">
        <f t="shared" si="0"/>
        <v>2</v>
      </c>
      <c r="L37" s="8"/>
    </row>
    <row r="38" spans="1:12" x14ac:dyDescent="0.25">
      <c r="A38" s="47"/>
      <c r="B38" s="76" t="s">
        <v>80</v>
      </c>
      <c r="C38" s="47" t="s">
        <v>36</v>
      </c>
      <c r="D38" s="30">
        <v>2.2999999999999998</v>
      </c>
      <c r="E38" s="38">
        <v>45435</v>
      </c>
      <c r="F38" s="47" t="s">
        <v>1089</v>
      </c>
      <c r="G38" s="47">
        <v>2</v>
      </c>
      <c r="H38" s="47">
        <v>2</v>
      </c>
      <c r="I38" s="47"/>
      <c r="J38" s="47"/>
      <c r="K38" s="47">
        <f t="shared" ref="K38:K75" si="4">G38</f>
        <v>2</v>
      </c>
      <c r="L38" s="8"/>
    </row>
    <row r="39" spans="1:12" x14ac:dyDescent="0.25">
      <c r="A39" s="47"/>
      <c r="B39" s="77"/>
      <c r="C39" s="47" t="s">
        <v>539</v>
      </c>
      <c r="D39" s="30">
        <v>9</v>
      </c>
      <c r="E39" s="38">
        <v>45435</v>
      </c>
      <c r="F39" s="47" t="s">
        <v>1089</v>
      </c>
      <c r="G39" s="47">
        <v>1</v>
      </c>
      <c r="H39" s="47">
        <v>1</v>
      </c>
      <c r="I39" s="47"/>
      <c r="J39" s="47"/>
      <c r="K39" s="47">
        <f t="shared" si="4"/>
        <v>1</v>
      </c>
      <c r="L39" s="8"/>
    </row>
    <row r="40" spans="1:12" x14ac:dyDescent="0.25">
      <c r="A40" s="47"/>
      <c r="B40" s="47" t="s">
        <v>588</v>
      </c>
      <c r="C40" s="47" t="s">
        <v>444</v>
      </c>
      <c r="D40" s="30" t="s">
        <v>589</v>
      </c>
      <c r="E40" s="38">
        <v>45436</v>
      </c>
      <c r="F40" s="47" t="s">
        <v>1095</v>
      </c>
      <c r="G40" s="47">
        <v>2</v>
      </c>
      <c r="H40" s="47">
        <v>2</v>
      </c>
      <c r="I40" s="47"/>
      <c r="J40" s="47"/>
      <c r="K40" s="47">
        <f t="shared" si="4"/>
        <v>2</v>
      </c>
      <c r="L40" s="8"/>
    </row>
    <row r="41" spans="1:12" x14ac:dyDescent="0.25">
      <c r="A41" s="47"/>
      <c r="B41" s="47" t="s">
        <v>585</v>
      </c>
      <c r="C41" s="47" t="s">
        <v>444</v>
      </c>
      <c r="D41" s="30">
        <v>66</v>
      </c>
      <c r="E41" s="38">
        <v>45436</v>
      </c>
      <c r="F41" s="47" t="s">
        <v>1095</v>
      </c>
      <c r="G41" s="47">
        <v>1</v>
      </c>
      <c r="H41" s="47">
        <v>1</v>
      </c>
      <c r="I41" s="47"/>
      <c r="J41" s="47"/>
      <c r="K41" s="47">
        <f t="shared" si="4"/>
        <v>1</v>
      </c>
      <c r="L41" s="8"/>
    </row>
    <row r="42" spans="1:12" x14ac:dyDescent="0.25">
      <c r="A42" s="47"/>
      <c r="B42" s="47" t="s">
        <v>83</v>
      </c>
      <c r="C42" s="47" t="s">
        <v>33</v>
      </c>
      <c r="D42" s="29" t="s">
        <v>626</v>
      </c>
      <c r="E42" s="38">
        <v>45418</v>
      </c>
      <c r="F42" s="47" t="s">
        <v>1091</v>
      </c>
      <c r="G42" s="47">
        <v>3</v>
      </c>
      <c r="H42" s="47">
        <v>3</v>
      </c>
      <c r="I42" s="47"/>
      <c r="J42" s="47"/>
      <c r="K42" s="47">
        <f t="shared" si="4"/>
        <v>3</v>
      </c>
      <c r="L42" s="8"/>
    </row>
    <row r="43" spans="1:12" ht="15" customHeight="1" x14ac:dyDescent="0.25">
      <c r="A43" s="47">
        <v>13</v>
      </c>
      <c r="B43" s="76" t="s">
        <v>37</v>
      </c>
      <c r="C43" s="47" t="s">
        <v>84</v>
      </c>
      <c r="D43" s="29" t="s">
        <v>622</v>
      </c>
      <c r="E43" s="38">
        <v>45434</v>
      </c>
      <c r="F43" s="47" t="s">
        <v>1089</v>
      </c>
      <c r="G43" s="47">
        <v>6</v>
      </c>
      <c r="H43" s="47">
        <f t="shared" ref="H43:H75" si="5">G43</f>
        <v>6</v>
      </c>
      <c r="I43" s="47"/>
      <c r="J43" s="47"/>
      <c r="K43" s="47">
        <f t="shared" si="4"/>
        <v>6</v>
      </c>
      <c r="L43" s="8"/>
    </row>
    <row r="44" spans="1:12" x14ac:dyDescent="0.25">
      <c r="A44" s="47"/>
      <c r="B44" s="91"/>
      <c r="C44" s="47" t="s">
        <v>100</v>
      </c>
      <c r="D44" s="29" t="s">
        <v>5</v>
      </c>
      <c r="E44" s="38">
        <v>45434</v>
      </c>
      <c r="F44" s="47" t="s">
        <v>1089</v>
      </c>
      <c r="G44" s="47">
        <v>1</v>
      </c>
      <c r="H44" s="47">
        <f t="shared" si="5"/>
        <v>1</v>
      </c>
      <c r="I44" s="47"/>
      <c r="J44" s="47"/>
      <c r="K44" s="47">
        <f t="shared" si="4"/>
        <v>1</v>
      </c>
      <c r="L44" s="8"/>
    </row>
    <row r="45" spans="1:12" x14ac:dyDescent="0.25">
      <c r="A45" s="76">
        <v>15</v>
      </c>
      <c r="B45" s="76" t="s">
        <v>66</v>
      </c>
      <c r="C45" s="47" t="s">
        <v>32</v>
      </c>
      <c r="D45" s="29" t="s">
        <v>137</v>
      </c>
      <c r="E45" s="38">
        <v>45435</v>
      </c>
      <c r="F45" s="47" t="s">
        <v>1108</v>
      </c>
      <c r="G45" s="47">
        <v>1</v>
      </c>
      <c r="H45" s="47">
        <f t="shared" si="5"/>
        <v>1</v>
      </c>
      <c r="I45" s="47"/>
      <c r="J45" s="47"/>
      <c r="K45" s="47">
        <f t="shared" si="4"/>
        <v>1</v>
      </c>
      <c r="L45" s="8"/>
    </row>
    <row r="46" spans="1:12" x14ac:dyDescent="0.25">
      <c r="A46" s="91"/>
      <c r="B46" s="91"/>
      <c r="C46" s="47" t="s">
        <v>444</v>
      </c>
      <c r="D46" s="29" t="s">
        <v>591</v>
      </c>
      <c r="E46" s="38">
        <v>45435</v>
      </c>
      <c r="F46" s="47" t="s">
        <v>1108</v>
      </c>
      <c r="G46" s="47">
        <v>2</v>
      </c>
      <c r="H46" s="47">
        <v>2</v>
      </c>
      <c r="I46" s="47"/>
      <c r="J46" s="47"/>
      <c r="K46" s="47">
        <f t="shared" si="4"/>
        <v>2</v>
      </c>
      <c r="L46" s="8"/>
    </row>
    <row r="47" spans="1:12" x14ac:dyDescent="0.25">
      <c r="A47" s="91"/>
      <c r="B47" s="91"/>
      <c r="C47" s="47" t="s">
        <v>329</v>
      </c>
      <c r="D47" s="29" t="s">
        <v>251</v>
      </c>
      <c r="E47" s="38">
        <v>45435</v>
      </c>
      <c r="F47" s="47" t="s">
        <v>1108</v>
      </c>
      <c r="G47" s="47">
        <v>2</v>
      </c>
      <c r="H47" s="47">
        <f t="shared" si="5"/>
        <v>2</v>
      </c>
      <c r="I47" s="47"/>
      <c r="J47" s="47"/>
      <c r="K47" s="47">
        <f t="shared" si="4"/>
        <v>2</v>
      </c>
      <c r="L47" s="8"/>
    </row>
    <row r="48" spans="1:12" ht="15" customHeight="1" x14ac:dyDescent="0.25">
      <c r="A48" s="45"/>
      <c r="B48" s="76" t="s">
        <v>89</v>
      </c>
      <c r="C48" s="47" t="s">
        <v>33</v>
      </c>
      <c r="D48" s="29" t="s">
        <v>627</v>
      </c>
      <c r="E48" s="38">
        <v>45418</v>
      </c>
      <c r="F48" s="47" t="s">
        <v>1091</v>
      </c>
      <c r="G48" s="47">
        <v>2</v>
      </c>
      <c r="H48" s="47">
        <f t="shared" si="5"/>
        <v>2</v>
      </c>
      <c r="I48" s="47"/>
      <c r="J48" s="47"/>
      <c r="K48" s="47">
        <f t="shared" si="4"/>
        <v>2</v>
      </c>
      <c r="L48" s="8"/>
    </row>
    <row r="49" spans="1:12" ht="15" customHeight="1" x14ac:dyDescent="0.25">
      <c r="A49" s="45"/>
      <c r="B49" s="77"/>
      <c r="C49" s="47" t="s">
        <v>541</v>
      </c>
      <c r="D49" s="29" t="s">
        <v>628</v>
      </c>
      <c r="E49" s="38">
        <v>45418</v>
      </c>
      <c r="F49" s="47" t="s">
        <v>1091</v>
      </c>
      <c r="G49" s="47">
        <v>1</v>
      </c>
      <c r="H49" s="47">
        <f t="shared" si="5"/>
        <v>1</v>
      </c>
      <c r="I49" s="47"/>
      <c r="J49" s="47"/>
      <c r="K49" s="47">
        <f t="shared" si="4"/>
        <v>1</v>
      </c>
      <c r="L49" s="8"/>
    </row>
    <row r="50" spans="1:12" ht="15" customHeight="1" x14ac:dyDescent="0.25">
      <c r="A50" s="45">
        <v>16</v>
      </c>
      <c r="B50" s="47" t="s">
        <v>583</v>
      </c>
      <c r="C50" s="47" t="s">
        <v>584</v>
      </c>
      <c r="D50" s="29" t="s">
        <v>4</v>
      </c>
      <c r="E50" s="38">
        <v>45443</v>
      </c>
      <c r="F50" s="47" t="s">
        <v>1091</v>
      </c>
      <c r="G50" s="47">
        <v>1</v>
      </c>
      <c r="H50" s="47">
        <v>1</v>
      </c>
      <c r="I50" s="47"/>
      <c r="J50" s="47"/>
      <c r="K50" s="47">
        <f t="shared" si="4"/>
        <v>1</v>
      </c>
      <c r="L50" s="8"/>
    </row>
    <row r="51" spans="1:12" ht="15" customHeight="1" x14ac:dyDescent="0.25">
      <c r="A51" s="45"/>
      <c r="B51" s="76" t="s">
        <v>40</v>
      </c>
      <c r="C51" s="47" t="s">
        <v>564</v>
      </c>
      <c r="D51" s="29" t="s">
        <v>2</v>
      </c>
      <c r="E51" s="38">
        <v>45418</v>
      </c>
      <c r="F51" s="47" t="s">
        <v>1091</v>
      </c>
      <c r="G51" s="47">
        <v>1</v>
      </c>
      <c r="H51" s="47">
        <v>1</v>
      </c>
      <c r="I51" s="47"/>
      <c r="J51" s="47"/>
      <c r="K51" s="47">
        <f t="shared" si="4"/>
        <v>1</v>
      </c>
      <c r="L51" s="8"/>
    </row>
    <row r="52" spans="1:12" x14ac:dyDescent="0.25">
      <c r="A52" s="47">
        <v>17</v>
      </c>
      <c r="B52" s="77"/>
      <c r="C52" s="47" t="s">
        <v>562</v>
      </c>
      <c r="D52" s="29" t="s">
        <v>133</v>
      </c>
      <c r="E52" s="38">
        <v>45418</v>
      </c>
      <c r="F52" s="47" t="s">
        <v>1091</v>
      </c>
      <c r="G52" s="47">
        <v>1</v>
      </c>
      <c r="H52" s="47">
        <f t="shared" si="5"/>
        <v>1</v>
      </c>
      <c r="I52" s="47"/>
      <c r="J52" s="47"/>
      <c r="K52" s="47">
        <f t="shared" si="4"/>
        <v>1</v>
      </c>
      <c r="L52" s="17"/>
    </row>
    <row r="53" spans="1:12" x14ac:dyDescent="0.25">
      <c r="A53" s="45"/>
      <c r="B53" s="45" t="s">
        <v>618</v>
      </c>
      <c r="C53" s="47" t="s">
        <v>502</v>
      </c>
      <c r="D53" s="29" t="s">
        <v>5</v>
      </c>
      <c r="E53" s="38">
        <v>45427</v>
      </c>
      <c r="F53" s="47" t="s">
        <v>1089</v>
      </c>
      <c r="G53" s="47">
        <v>1</v>
      </c>
      <c r="H53" s="47">
        <v>1</v>
      </c>
      <c r="I53" s="47"/>
      <c r="J53" s="47"/>
      <c r="K53" s="47">
        <f t="shared" si="4"/>
        <v>1</v>
      </c>
      <c r="L53" s="17"/>
    </row>
    <row r="54" spans="1:12" ht="15" customHeight="1" x14ac:dyDescent="0.25">
      <c r="A54" s="45">
        <v>18</v>
      </c>
      <c r="B54" s="45" t="s">
        <v>122</v>
      </c>
      <c r="C54" s="47" t="s">
        <v>33</v>
      </c>
      <c r="D54" s="29" t="s">
        <v>619</v>
      </c>
      <c r="E54" s="38">
        <v>45427</v>
      </c>
      <c r="F54" s="47" t="s">
        <v>1089</v>
      </c>
      <c r="G54" s="47">
        <v>6</v>
      </c>
      <c r="H54" s="47">
        <v>6</v>
      </c>
      <c r="I54" s="47"/>
      <c r="J54" s="47"/>
      <c r="K54" s="47">
        <f t="shared" ref="K54" si="6">G54</f>
        <v>6</v>
      </c>
      <c r="L54" s="8"/>
    </row>
    <row r="55" spans="1:12" ht="15" customHeight="1" x14ac:dyDescent="0.25">
      <c r="A55" s="47">
        <v>19</v>
      </c>
      <c r="B55" s="47" t="s">
        <v>43</v>
      </c>
      <c r="C55" s="47" t="s">
        <v>33</v>
      </c>
      <c r="D55" s="29" t="s">
        <v>625</v>
      </c>
      <c r="E55" s="38">
        <v>45418</v>
      </c>
      <c r="F55" s="47" t="s">
        <v>1091</v>
      </c>
      <c r="G55" s="47">
        <v>3</v>
      </c>
      <c r="H55" s="47">
        <f t="shared" si="5"/>
        <v>3</v>
      </c>
      <c r="I55" s="47"/>
      <c r="J55" s="47"/>
      <c r="K55" s="47">
        <f t="shared" si="4"/>
        <v>3</v>
      </c>
      <c r="L55" s="8"/>
    </row>
    <row r="56" spans="1:12" x14ac:dyDescent="0.25">
      <c r="A56" s="44"/>
      <c r="B56" s="44"/>
      <c r="C56" s="47" t="s">
        <v>332</v>
      </c>
      <c r="D56" s="29" t="s">
        <v>582</v>
      </c>
      <c r="E56" s="38">
        <v>45419</v>
      </c>
      <c r="F56" s="47" t="s">
        <v>1091</v>
      </c>
      <c r="G56" s="47">
        <v>1</v>
      </c>
      <c r="H56" s="47">
        <f t="shared" si="5"/>
        <v>1</v>
      </c>
      <c r="I56" s="47"/>
      <c r="J56" s="47"/>
      <c r="K56" s="47">
        <f t="shared" si="4"/>
        <v>1</v>
      </c>
      <c r="L56" s="8"/>
    </row>
    <row r="57" spans="1:12" ht="15" customHeight="1" x14ac:dyDescent="0.25">
      <c r="A57" s="91">
        <v>20</v>
      </c>
      <c r="B57" s="91" t="s">
        <v>44</v>
      </c>
      <c r="C57" s="47" t="s">
        <v>45</v>
      </c>
      <c r="D57" s="29" t="s">
        <v>592</v>
      </c>
      <c r="E57" s="38">
        <v>45419</v>
      </c>
      <c r="F57" s="47" t="s">
        <v>1091</v>
      </c>
      <c r="G57" s="47">
        <v>5</v>
      </c>
      <c r="H57" s="47">
        <f t="shared" si="5"/>
        <v>5</v>
      </c>
      <c r="I57" s="47"/>
      <c r="J57" s="47"/>
      <c r="K57" s="47">
        <f t="shared" si="4"/>
        <v>5</v>
      </c>
      <c r="L57" s="8"/>
    </row>
    <row r="58" spans="1:12" x14ac:dyDescent="0.25">
      <c r="A58" s="91"/>
      <c r="B58" s="91"/>
      <c r="C58" s="47" t="s">
        <v>593</v>
      </c>
      <c r="D58" s="29" t="s">
        <v>594</v>
      </c>
      <c r="E58" s="38">
        <v>45419</v>
      </c>
      <c r="F58" s="47" t="s">
        <v>1091</v>
      </c>
      <c r="G58" s="47">
        <v>2</v>
      </c>
      <c r="H58" s="47">
        <f t="shared" si="5"/>
        <v>2</v>
      </c>
      <c r="I58" s="47"/>
      <c r="J58" s="47"/>
      <c r="K58" s="47">
        <f t="shared" si="4"/>
        <v>2</v>
      </c>
      <c r="L58" s="8"/>
    </row>
    <row r="59" spans="1:12" ht="15" customHeight="1" x14ac:dyDescent="0.25">
      <c r="A59" s="91"/>
      <c r="B59" s="91"/>
      <c r="C59" s="47" t="s">
        <v>538</v>
      </c>
      <c r="D59" s="29" t="s">
        <v>595</v>
      </c>
      <c r="E59" s="38">
        <v>45419</v>
      </c>
      <c r="F59" s="47" t="s">
        <v>1091</v>
      </c>
      <c r="G59" s="47">
        <v>6</v>
      </c>
      <c r="H59" s="47">
        <f t="shared" si="5"/>
        <v>6</v>
      </c>
      <c r="I59" s="47"/>
      <c r="J59" s="47"/>
      <c r="K59" s="47">
        <f t="shared" si="4"/>
        <v>6</v>
      </c>
      <c r="L59" s="8"/>
    </row>
    <row r="60" spans="1:12" ht="15" customHeight="1" x14ac:dyDescent="0.25">
      <c r="A60" s="91"/>
      <c r="B60" s="91"/>
      <c r="C60" s="47" t="s">
        <v>47</v>
      </c>
      <c r="D60" s="29" t="s">
        <v>596</v>
      </c>
      <c r="E60" s="38">
        <v>45419</v>
      </c>
      <c r="F60" s="47" t="s">
        <v>1091</v>
      </c>
      <c r="G60" s="47">
        <v>3</v>
      </c>
      <c r="H60" s="47">
        <f t="shared" si="5"/>
        <v>3</v>
      </c>
      <c r="I60" s="47"/>
      <c r="J60" s="47"/>
      <c r="K60" s="47">
        <f t="shared" si="4"/>
        <v>3</v>
      </c>
      <c r="L60" s="8"/>
    </row>
    <row r="61" spans="1:12" x14ac:dyDescent="0.25">
      <c r="A61" s="91"/>
      <c r="B61" s="91"/>
      <c r="C61" s="47" t="s">
        <v>94</v>
      </c>
      <c r="D61" s="29" t="s">
        <v>136</v>
      </c>
      <c r="E61" s="38">
        <v>45419</v>
      </c>
      <c r="F61" s="47" t="s">
        <v>1091</v>
      </c>
      <c r="G61" s="47">
        <v>1</v>
      </c>
      <c r="H61" s="47">
        <v>1</v>
      </c>
      <c r="I61" s="47"/>
      <c r="J61" s="47"/>
      <c r="K61" s="47">
        <f t="shared" si="4"/>
        <v>1</v>
      </c>
      <c r="L61" s="8"/>
    </row>
    <row r="62" spans="1:12" ht="21.75" customHeight="1" x14ac:dyDescent="0.25">
      <c r="A62" s="91"/>
      <c r="B62" s="91"/>
      <c r="C62" s="47" t="s">
        <v>48</v>
      </c>
      <c r="D62" s="29" t="s">
        <v>597</v>
      </c>
      <c r="E62" s="38">
        <v>45418</v>
      </c>
      <c r="F62" s="47" t="s">
        <v>1091</v>
      </c>
      <c r="G62" s="47">
        <v>9</v>
      </c>
      <c r="H62" s="47">
        <f t="shared" si="5"/>
        <v>9</v>
      </c>
      <c r="I62" s="47"/>
      <c r="J62" s="47"/>
      <c r="K62" s="47">
        <f t="shared" si="4"/>
        <v>9</v>
      </c>
      <c r="L62" s="8"/>
    </row>
    <row r="63" spans="1:12" ht="15" customHeight="1" x14ac:dyDescent="0.25">
      <c r="A63" s="91"/>
      <c r="B63" s="91"/>
      <c r="C63" s="47" t="s">
        <v>49</v>
      </c>
      <c r="D63" s="29" t="s">
        <v>598</v>
      </c>
      <c r="E63" s="38">
        <v>45428</v>
      </c>
      <c r="F63" s="47" t="s">
        <v>1095</v>
      </c>
      <c r="G63" s="47">
        <v>6</v>
      </c>
      <c r="H63" s="47">
        <f t="shared" si="5"/>
        <v>6</v>
      </c>
      <c r="I63" s="47"/>
      <c r="J63" s="47"/>
      <c r="K63" s="47">
        <f t="shared" si="4"/>
        <v>6</v>
      </c>
      <c r="L63" s="8"/>
    </row>
    <row r="64" spans="1:12" ht="15" customHeight="1" x14ac:dyDescent="0.25">
      <c r="A64" s="91"/>
      <c r="B64" s="91"/>
      <c r="C64" s="47" t="s">
        <v>50</v>
      </c>
      <c r="D64" s="29" t="s">
        <v>599</v>
      </c>
      <c r="E64" s="38">
        <v>45440</v>
      </c>
      <c r="F64" s="47" t="s">
        <v>1135</v>
      </c>
      <c r="G64" s="47">
        <v>6</v>
      </c>
      <c r="H64" s="47">
        <f t="shared" si="5"/>
        <v>6</v>
      </c>
      <c r="I64" s="47"/>
      <c r="J64" s="47"/>
      <c r="K64" s="47">
        <f t="shared" si="4"/>
        <v>6</v>
      </c>
      <c r="L64" s="8"/>
    </row>
    <row r="65" spans="1:12" ht="15" customHeight="1" x14ac:dyDescent="0.25">
      <c r="A65" s="91"/>
      <c r="B65" s="91"/>
      <c r="C65" s="47" t="s">
        <v>51</v>
      </c>
      <c r="D65" s="29" t="s">
        <v>600</v>
      </c>
      <c r="E65" s="38">
        <v>45433</v>
      </c>
      <c r="F65" s="47" t="s">
        <v>1091</v>
      </c>
      <c r="G65" s="47">
        <v>6</v>
      </c>
      <c r="H65" s="47">
        <f t="shared" si="5"/>
        <v>6</v>
      </c>
      <c r="I65" s="47"/>
      <c r="J65" s="47"/>
      <c r="K65" s="47">
        <f t="shared" si="4"/>
        <v>6</v>
      </c>
      <c r="L65" s="8"/>
    </row>
    <row r="66" spans="1:12" x14ac:dyDescent="0.25">
      <c r="A66" s="91"/>
      <c r="B66" s="91"/>
      <c r="C66" s="47" t="s">
        <v>91</v>
      </c>
      <c r="D66" s="29" t="s">
        <v>601</v>
      </c>
      <c r="E66" s="38">
        <v>45434</v>
      </c>
      <c r="F66" s="47" t="s">
        <v>1095</v>
      </c>
      <c r="G66" s="47">
        <v>3</v>
      </c>
      <c r="H66" s="47">
        <f t="shared" si="5"/>
        <v>3</v>
      </c>
      <c r="I66" s="47"/>
      <c r="J66" s="47"/>
      <c r="K66" s="47">
        <f t="shared" si="4"/>
        <v>3</v>
      </c>
      <c r="L66" s="8"/>
    </row>
    <row r="67" spans="1:12" ht="15" customHeight="1" x14ac:dyDescent="0.25">
      <c r="A67" s="91"/>
      <c r="B67" s="91"/>
      <c r="C67" s="47" t="s">
        <v>69</v>
      </c>
      <c r="D67" s="29" t="s">
        <v>602</v>
      </c>
      <c r="E67" s="38">
        <v>45434</v>
      </c>
      <c r="F67" s="47" t="s">
        <v>1095</v>
      </c>
      <c r="G67" s="47">
        <v>3</v>
      </c>
      <c r="H67" s="47">
        <f t="shared" si="5"/>
        <v>3</v>
      </c>
      <c r="I67" s="47"/>
      <c r="J67" s="47"/>
      <c r="K67" s="47">
        <f t="shared" si="4"/>
        <v>3</v>
      </c>
      <c r="L67" s="8"/>
    </row>
    <row r="68" spans="1:12" ht="22.5" customHeight="1" x14ac:dyDescent="0.25">
      <c r="A68" s="91"/>
      <c r="B68" s="91"/>
      <c r="C68" s="47" t="s">
        <v>95</v>
      </c>
      <c r="D68" s="29" t="s">
        <v>603</v>
      </c>
      <c r="E68" s="38">
        <v>45420</v>
      </c>
      <c r="F68" s="47" t="s">
        <v>1091</v>
      </c>
      <c r="G68" s="47">
        <v>11</v>
      </c>
      <c r="H68" s="47">
        <f t="shared" si="5"/>
        <v>11</v>
      </c>
      <c r="I68" s="47"/>
      <c r="J68" s="47"/>
      <c r="K68" s="47">
        <f t="shared" si="4"/>
        <v>11</v>
      </c>
      <c r="L68" s="8"/>
    </row>
    <row r="69" spans="1:12" ht="21.75" customHeight="1" x14ac:dyDescent="0.25">
      <c r="A69" s="91"/>
      <c r="B69" s="91"/>
      <c r="C69" s="47" t="s">
        <v>52</v>
      </c>
      <c r="D69" s="29" t="s">
        <v>604</v>
      </c>
      <c r="E69" s="38">
        <v>45442</v>
      </c>
      <c r="F69" s="47" t="s">
        <v>1091</v>
      </c>
      <c r="G69" s="47">
        <v>11</v>
      </c>
      <c r="H69" s="47">
        <f t="shared" si="5"/>
        <v>11</v>
      </c>
      <c r="I69" s="47"/>
      <c r="J69" s="47"/>
      <c r="K69" s="47">
        <f t="shared" si="4"/>
        <v>11</v>
      </c>
      <c r="L69" s="8"/>
    </row>
    <row r="70" spans="1:12" x14ac:dyDescent="0.25">
      <c r="A70" s="91"/>
      <c r="B70" s="91"/>
      <c r="C70" s="47" t="s">
        <v>96</v>
      </c>
      <c r="D70" s="29" t="s">
        <v>605</v>
      </c>
      <c r="E70" s="38">
        <v>45426</v>
      </c>
      <c r="F70" s="47" t="s">
        <v>1091</v>
      </c>
      <c r="G70" s="47">
        <v>1</v>
      </c>
      <c r="H70" s="47">
        <f t="shared" si="5"/>
        <v>1</v>
      </c>
      <c r="I70" s="47"/>
      <c r="J70" s="47"/>
      <c r="K70" s="47">
        <f t="shared" si="4"/>
        <v>1</v>
      </c>
      <c r="L70" s="8"/>
    </row>
    <row r="71" spans="1:12" ht="15" customHeight="1" x14ac:dyDescent="0.25">
      <c r="A71" s="91"/>
      <c r="B71" s="91"/>
      <c r="C71" s="47" t="s">
        <v>38</v>
      </c>
      <c r="D71" s="29" t="s">
        <v>606</v>
      </c>
      <c r="E71" s="38">
        <v>45426</v>
      </c>
      <c r="F71" s="47" t="s">
        <v>1091</v>
      </c>
      <c r="G71" s="47">
        <v>5</v>
      </c>
      <c r="H71" s="47">
        <f t="shared" si="5"/>
        <v>5</v>
      </c>
      <c r="I71" s="47"/>
      <c r="J71" s="47"/>
      <c r="K71" s="47">
        <f t="shared" si="4"/>
        <v>5</v>
      </c>
      <c r="L71" s="8"/>
    </row>
    <row r="72" spans="1:12" x14ac:dyDescent="0.25">
      <c r="A72" s="91"/>
      <c r="B72" s="91"/>
      <c r="C72" s="47" t="s">
        <v>53</v>
      </c>
      <c r="D72" s="29" t="s">
        <v>607</v>
      </c>
      <c r="E72" s="38">
        <v>45427</v>
      </c>
      <c r="F72" s="47" t="s">
        <v>1095</v>
      </c>
      <c r="G72" s="47">
        <v>3</v>
      </c>
      <c r="H72" s="47">
        <f t="shared" si="5"/>
        <v>3</v>
      </c>
      <c r="I72" s="47"/>
      <c r="J72" s="47"/>
      <c r="K72" s="47">
        <f t="shared" si="4"/>
        <v>3</v>
      </c>
      <c r="L72" s="8"/>
    </row>
    <row r="73" spans="1:12" ht="15" customHeight="1" x14ac:dyDescent="0.25">
      <c r="A73" s="91"/>
      <c r="B73" s="91"/>
      <c r="C73" s="47" t="s">
        <v>106</v>
      </c>
      <c r="D73" s="29" t="s">
        <v>608</v>
      </c>
      <c r="E73" s="38">
        <v>45426</v>
      </c>
      <c r="F73" s="47" t="s">
        <v>1091</v>
      </c>
      <c r="G73" s="47">
        <v>4</v>
      </c>
      <c r="H73" s="47">
        <v>4</v>
      </c>
      <c r="I73" s="47"/>
      <c r="J73" s="47"/>
      <c r="K73" s="47">
        <f t="shared" si="4"/>
        <v>4</v>
      </c>
      <c r="L73" s="8"/>
    </row>
    <row r="74" spans="1:12" ht="21" customHeight="1" x14ac:dyDescent="0.25">
      <c r="A74" s="91"/>
      <c r="B74" s="91"/>
      <c r="C74" s="47" t="s">
        <v>31</v>
      </c>
      <c r="D74" s="29" t="s">
        <v>609</v>
      </c>
      <c r="E74" s="38">
        <v>45420</v>
      </c>
      <c r="F74" s="47" t="s">
        <v>1091</v>
      </c>
      <c r="G74" s="47">
        <v>8</v>
      </c>
      <c r="H74" s="47">
        <f t="shared" si="5"/>
        <v>8</v>
      </c>
      <c r="I74" s="47"/>
      <c r="J74" s="47"/>
      <c r="K74" s="47">
        <f t="shared" si="4"/>
        <v>8</v>
      </c>
      <c r="L74" s="8"/>
    </row>
    <row r="75" spans="1:12" x14ac:dyDescent="0.25">
      <c r="A75" s="91"/>
      <c r="B75" s="91"/>
      <c r="C75" s="47" t="s">
        <v>610</v>
      </c>
      <c r="D75" s="29" t="s">
        <v>611</v>
      </c>
      <c r="E75" s="38">
        <v>45426</v>
      </c>
      <c r="F75" s="47" t="s">
        <v>1091</v>
      </c>
      <c r="G75" s="47">
        <v>3</v>
      </c>
      <c r="H75" s="47">
        <f t="shared" si="5"/>
        <v>3</v>
      </c>
      <c r="I75" s="47"/>
      <c r="J75" s="47"/>
      <c r="K75" s="47">
        <f t="shared" si="4"/>
        <v>3</v>
      </c>
      <c r="L75" s="8"/>
    </row>
    <row r="76" spans="1:12" ht="15" customHeight="1" x14ac:dyDescent="0.25">
      <c r="A76" s="91"/>
      <c r="B76" s="91"/>
      <c r="C76" s="47" t="s">
        <v>97</v>
      </c>
      <c r="D76" s="29" t="s">
        <v>612</v>
      </c>
      <c r="E76" s="38">
        <v>45432</v>
      </c>
      <c r="F76" s="47" t="s">
        <v>1091</v>
      </c>
      <c r="G76" s="47">
        <v>5</v>
      </c>
      <c r="H76" s="47">
        <f t="shared" ref="H76:H86" si="7">G76</f>
        <v>5</v>
      </c>
      <c r="I76" s="47"/>
      <c r="J76" s="47"/>
      <c r="K76" s="47">
        <f t="shared" ref="K76:K86" si="8">G76</f>
        <v>5</v>
      </c>
      <c r="L76" s="8"/>
    </row>
    <row r="77" spans="1:12" ht="15" customHeight="1" x14ac:dyDescent="0.25">
      <c r="A77" s="91"/>
      <c r="B77" s="91"/>
      <c r="C77" s="47" t="s">
        <v>70</v>
      </c>
      <c r="D77" s="29" t="s">
        <v>613</v>
      </c>
      <c r="E77" s="38">
        <v>45425</v>
      </c>
      <c r="F77" s="47" t="s">
        <v>1091</v>
      </c>
      <c r="G77" s="47">
        <v>6</v>
      </c>
      <c r="H77" s="47">
        <f t="shared" si="7"/>
        <v>6</v>
      </c>
      <c r="I77" s="47"/>
      <c r="J77" s="47"/>
      <c r="K77" s="47">
        <f t="shared" si="8"/>
        <v>6</v>
      </c>
      <c r="L77" s="8"/>
    </row>
    <row r="78" spans="1:12" x14ac:dyDescent="0.25">
      <c r="A78" s="91"/>
      <c r="B78" s="91"/>
      <c r="C78" s="47" t="s">
        <v>54</v>
      </c>
      <c r="D78" s="29" t="s">
        <v>130</v>
      </c>
      <c r="E78" s="38">
        <v>45433</v>
      </c>
      <c r="F78" s="47" t="s">
        <v>1091</v>
      </c>
      <c r="G78" s="47">
        <v>1</v>
      </c>
      <c r="H78" s="47">
        <f t="shared" si="7"/>
        <v>1</v>
      </c>
      <c r="I78" s="47"/>
      <c r="J78" s="47"/>
      <c r="K78" s="47">
        <f t="shared" si="8"/>
        <v>1</v>
      </c>
      <c r="L78" s="8"/>
    </row>
    <row r="79" spans="1:12" ht="15" customHeight="1" x14ac:dyDescent="0.25">
      <c r="A79" s="91"/>
      <c r="B79" s="91"/>
      <c r="C79" s="47" t="s">
        <v>55</v>
      </c>
      <c r="D79" s="29" t="s">
        <v>614</v>
      </c>
      <c r="E79" s="38">
        <v>45425</v>
      </c>
      <c r="F79" s="47" t="s">
        <v>1134</v>
      </c>
      <c r="G79" s="47">
        <v>4</v>
      </c>
      <c r="H79" s="47">
        <f t="shared" si="7"/>
        <v>4</v>
      </c>
      <c r="I79" s="47"/>
      <c r="J79" s="47"/>
      <c r="K79" s="47">
        <f t="shared" si="8"/>
        <v>4</v>
      </c>
      <c r="L79" s="8"/>
    </row>
    <row r="80" spans="1:12" ht="15" customHeight="1" x14ac:dyDescent="0.25">
      <c r="A80" s="91"/>
      <c r="B80" s="91"/>
      <c r="C80" s="47" t="s">
        <v>56</v>
      </c>
      <c r="D80" s="29" t="s">
        <v>615</v>
      </c>
      <c r="E80" s="38">
        <v>45425</v>
      </c>
      <c r="F80" s="47" t="s">
        <v>1091</v>
      </c>
      <c r="G80" s="47">
        <v>10</v>
      </c>
      <c r="H80" s="47">
        <f t="shared" si="7"/>
        <v>10</v>
      </c>
      <c r="I80" s="47"/>
      <c r="J80" s="47"/>
      <c r="K80" s="47">
        <f t="shared" si="8"/>
        <v>10</v>
      </c>
      <c r="L80" s="8"/>
    </row>
    <row r="81" spans="1:12" x14ac:dyDescent="0.25">
      <c r="A81" s="91"/>
      <c r="B81" s="91"/>
      <c r="C81" s="47" t="s">
        <v>32</v>
      </c>
      <c r="D81" s="29" t="s">
        <v>187</v>
      </c>
      <c r="E81" s="38">
        <v>45426</v>
      </c>
      <c r="F81" s="47" t="s">
        <v>1091</v>
      </c>
      <c r="G81" s="47">
        <v>1</v>
      </c>
      <c r="H81" s="47">
        <f t="shared" si="7"/>
        <v>1</v>
      </c>
      <c r="I81" s="47"/>
      <c r="J81" s="47"/>
      <c r="K81" s="47">
        <f t="shared" si="8"/>
        <v>1</v>
      </c>
      <c r="L81" s="8"/>
    </row>
    <row r="82" spans="1:12" ht="15" customHeight="1" x14ac:dyDescent="0.25">
      <c r="A82" s="91"/>
      <c r="B82" s="91"/>
      <c r="C82" s="47" t="s">
        <v>57</v>
      </c>
      <c r="D82" s="29" t="s">
        <v>616</v>
      </c>
      <c r="E82" s="38">
        <v>45433</v>
      </c>
      <c r="F82" s="47" t="s">
        <v>1091</v>
      </c>
      <c r="G82" s="47">
        <v>10</v>
      </c>
      <c r="H82" s="47">
        <f t="shared" si="7"/>
        <v>10</v>
      </c>
      <c r="I82" s="47"/>
      <c r="J82" s="47"/>
      <c r="K82" s="47">
        <f t="shared" si="8"/>
        <v>10</v>
      </c>
      <c r="L82" s="8"/>
    </row>
    <row r="83" spans="1:12" ht="15" customHeight="1" x14ac:dyDescent="0.25">
      <c r="A83" s="77"/>
      <c r="B83" s="77"/>
      <c r="C83" s="47" t="s">
        <v>58</v>
      </c>
      <c r="D83" s="29" t="s">
        <v>617</v>
      </c>
      <c r="E83" s="38">
        <v>45426</v>
      </c>
      <c r="F83" s="47" t="s">
        <v>1091</v>
      </c>
      <c r="G83" s="47">
        <v>3</v>
      </c>
      <c r="H83" s="47">
        <f t="shared" si="7"/>
        <v>3</v>
      </c>
      <c r="I83" s="47"/>
      <c r="J83" s="47"/>
      <c r="K83" s="47">
        <f t="shared" si="8"/>
        <v>3</v>
      </c>
      <c r="L83" s="8"/>
    </row>
    <row r="84" spans="1:12" x14ac:dyDescent="0.25">
      <c r="A84" s="44"/>
      <c r="B84" s="44" t="s">
        <v>59</v>
      </c>
      <c r="C84" s="47" t="s">
        <v>32</v>
      </c>
      <c r="D84" s="29" t="s">
        <v>252</v>
      </c>
      <c r="E84" s="38">
        <v>45428</v>
      </c>
      <c r="F84" s="47" t="s">
        <v>1089</v>
      </c>
      <c r="G84" s="47">
        <v>2</v>
      </c>
      <c r="H84" s="47">
        <v>2</v>
      </c>
      <c r="I84" s="47"/>
      <c r="J84" s="47"/>
      <c r="K84" s="47">
        <f t="shared" si="8"/>
        <v>2</v>
      </c>
      <c r="L84" s="8"/>
    </row>
    <row r="85" spans="1:12" ht="15" customHeight="1" x14ac:dyDescent="0.25">
      <c r="A85" s="47"/>
      <c r="B85" s="76" t="s">
        <v>60</v>
      </c>
      <c r="C85" s="47" t="s">
        <v>22</v>
      </c>
      <c r="D85" s="29" t="s">
        <v>620</v>
      </c>
      <c r="E85" s="38">
        <v>45429</v>
      </c>
      <c r="F85" s="47" t="s">
        <v>1108</v>
      </c>
      <c r="G85" s="47">
        <v>2</v>
      </c>
      <c r="H85" s="47">
        <f t="shared" si="7"/>
        <v>2</v>
      </c>
      <c r="I85" s="47"/>
      <c r="J85" s="47"/>
      <c r="K85" s="47">
        <f t="shared" si="8"/>
        <v>2</v>
      </c>
      <c r="L85" s="8"/>
    </row>
    <row r="86" spans="1:12" x14ac:dyDescent="0.25">
      <c r="A86" s="47"/>
      <c r="B86" s="77"/>
      <c r="C86" s="47" t="s">
        <v>62</v>
      </c>
      <c r="D86" s="29" t="s">
        <v>621</v>
      </c>
      <c r="E86" s="38">
        <v>45429</v>
      </c>
      <c r="F86" s="47" t="s">
        <v>1108</v>
      </c>
      <c r="G86" s="47">
        <v>2</v>
      </c>
      <c r="H86" s="47">
        <f t="shared" si="7"/>
        <v>2</v>
      </c>
      <c r="I86" s="47"/>
      <c r="J86" s="47"/>
      <c r="K86" s="47">
        <f t="shared" si="8"/>
        <v>2</v>
      </c>
      <c r="L86" s="8"/>
    </row>
    <row r="87" spans="1:12" x14ac:dyDescent="0.25">
      <c r="A87" s="47"/>
      <c r="B87" s="47"/>
      <c r="C87" s="5" t="s">
        <v>118</v>
      </c>
      <c r="D87" s="21"/>
      <c r="E87" s="5"/>
      <c r="F87" s="5"/>
      <c r="G87" s="5">
        <f t="shared" ref="G87:L87" si="9">SUM(G15:G86)</f>
        <v>250</v>
      </c>
      <c r="H87" s="5">
        <f t="shared" si="9"/>
        <v>250</v>
      </c>
      <c r="I87" s="5">
        <f t="shared" si="9"/>
        <v>0</v>
      </c>
      <c r="J87" s="5">
        <f t="shared" si="9"/>
        <v>0</v>
      </c>
      <c r="K87" s="5">
        <f t="shared" si="9"/>
        <v>250</v>
      </c>
      <c r="L87" s="5">
        <f t="shared" si="9"/>
        <v>0</v>
      </c>
    </row>
    <row r="88" spans="1:12" ht="15" customHeight="1" x14ac:dyDescent="0.25">
      <c r="A88" s="72" t="s">
        <v>1156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4"/>
    </row>
    <row r="89" spans="1:12" x14ac:dyDescent="0.25">
      <c r="A89" s="86">
        <v>1</v>
      </c>
      <c r="B89" s="76" t="s">
        <v>19</v>
      </c>
      <c r="C89" s="47" t="s">
        <v>30</v>
      </c>
      <c r="D89" s="28" t="s">
        <v>630</v>
      </c>
      <c r="E89" s="38">
        <v>45432</v>
      </c>
      <c r="F89" s="47" t="s">
        <v>1100</v>
      </c>
      <c r="G89" s="47">
        <v>1</v>
      </c>
      <c r="H89" s="47">
        <v>1</v>
      </c>
      <c r="I89" s="47"/>
      <c r="J89" s="47"/>
      <c r="K89" s="47">
        <v>1</v>
      </c>
      <c r="L89" s="62"/>
    </row>
    <row r="90" spans="1:12" ht="15" customHeight="1" x14ac:dyDescent="0.25">
      <c r="A90" s="87"/>
      <c r="B90" s="77"/>
      <c r="C90" s="47" t="s">
        <v>330</v>
      </c>
      <c r="D90" s="28" t="s">
        <v>631</v>
      </c>
      <c r="E90" s="38">
        <v>45432</v>
      </c>
      <c r="F90" s="47" t="s">
        <v>1100</v>
      </c>
      <c r="G90" s="47">
        <v>6</v>
      </c>
      <c r="H90" s="47">
        <v>6</v>
      </c>
      <c r="I90" s="47"/>
      <c r="J90" s="47"/>
      <c r="K90" s="47">
        <v>6</v>
      </c>
      <c r="L90" s="63"/>
    </row>
    <row r="91" spans="1:12" ht="15" customHeight="1" x14ac:dyDescent="0.25">
      <c r="A91" s="91"/>
      <c r="B91" s="91" t="s">
        <v>44</v>
      </c>
      <c r="C91" s="47" t="s">
        <v>633</v>
      </c>
      <c r="D91" s="29" t="s">
        <v>164</v>
      </c>
      <c r="E91" s="38">
        <v>45429</v>
      </c>
      <c r="F91" s="47" t="s">
        <v>1089</v>
      </c>
      <c r="G91" s="47">
        <v>1</v>
      </c>
      <c r="H91" s="47">
        <v>1</v>
      </c>
      <c r="I91" s="47"/>
      <c r="J91" s="47"/>
      <c r="K91" s="47">
        <v>1</v>
      </c>
      <c r="L91" s="8"/>
    </row>
    <row r="92" spans="1:12" ht="15" customHeight="1" x14ac:dyDescent="0.25">
      <c r="A92" s="91"/>
      <c r="B92" s="91"/>
      <c r="C92" s="47" t="s">
        <v>109</v>
      </c>
      <c r="D92" s="29" t="s">
        <v>632</v>
      </c>
      <c r="E92" s="38">
        <v>45429</v>
      </c>
      <c r="F92" s="47" t="s">
        <v>1089</v>
      </c>
      <c r="G92" s="47">
        <v>2</v>
      </c>
      <c r="H92" s="47">
        <v>2</v>
      </c>
      <c r="I92" s="47"/>
      <c r="J92" s="47"/>
      <c r="K92" s="47">
        <v>2</v>
      </c>
      <c r="L92" s="8"/>
    </row>
    <row r="93" spans="1:12" x14ac:dyDescent="0.25">
      <c r="A93" s="47"/>
      <c r="B93" s="47"/>
      <c r="C93" s="5" t="s">
        <v>118</v>
      </c>
      <c r="D93" s="24"/>
      <c r="E93" s="5"/>
      <c r="F93" s="5"/>
      <c r="G93" s="5">
        <f>SUM(G89:G92)</f>
        <v>10</v>
      </c>
      <c r="H93" s="5">
        <f>SUM(H89:H92)</f>
        <v>10</v>
      </c>
      <c r="I93" s="5"/>
      <c r="J93" s="5"/>
      <c r="K93" s="5">
        <f>SUM(K89:K92)</f>
        <v>10</v>
      </c>
      <c r="L93" s="6"/>
    </row>
    <row r="94" spans="1:12" x14ac:dyDescent="0.25">
      <c r="A94" s="47"/>
      <c r="B94" s="5"/>
      <c r="C94" s="47"/>
      <c r="D94" s="24"/>
      <c r="E94" s="47"/>
      <c r="F94" s="47"/>
      <c r="G94" s="47"/>
      <c r="H94" s="18" t="s">
        <v>147</v>
      </c>
      <c r="I94" s="47"/>
      <c r="J94" s="47"/>
      <c r="K94" s="47" t="s">
        <v>147</v>
      </c>
      <c r="L94" s="8"/>
    </row>
    <row r="95" spans="1:12" x14ac:dyDescent="0.25">
      <c r="A95" s="7"/>
      <c r="B95" s="5"/>
      <c r="C95" s="5" t="s">
        <v>119</v>
      </c>
      <c r="D95" s="24"/>
      <c r="E95" s="5"/>
      <c r="F95" s="5"/>
      <c r="G95" s="5">
        <f t="shared" ref="G95:L95" si="10">G87+G93</f>
        <v>260</v>
      </c>
      <c r="H95" s="5">
        <f t="shared" si="10"/>
        <v>260</v>
      </c>
      <c r="I95" s="5">
        <f t="shared" si="10"/>
        <v>0</v>
      </c>
      <c r="J95" s="5">
        <f t="shared" si="10"/>
        <v>0</v>
      </c>
      <c r="K95" s="5">
        <f t="shared" si="10"/>
        <v>260</v>
      </c>
      <c r="L95" s="5">
        <f t="shared" si="10"/>
        <v>0</v>
      </c>
    </row>
    <row r="96" spans="1:12" x14ac:dyDescent="0.25">
      <c r="H96" s="3" t="s">
        <v>147</v>
      </c>
      <c r="K96" s="3" t="s">
        <v>147</v>
      </c>
    </row>
    <row r="98" spans="1:12" x14ac:dyDescent="0.25">
      <c r="A98" s="71" t="s">
        <v>1155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</sheetData>
  <mergeCells count="40">
    <mergeCell ref="A15:A24"/>
    <mergeCell ref="B15:B24"/>
    <mergeCell ref="A25:A26"/>
    <mergeCell ref="B25:B26"/>
    <mergeCell ref="A36:A37"/>
    <mergeCell ref="B36:B37"/>
    <mergeCell ref="B29:B30"/>
    <mergeCell ref="B32:B34"/>
    <mergeCell ref="B48:B49"/>
    <mergeCell ref="B27:B28"/>
    <mergeCell ref="B51:B52"/>
    <mergeCell ref="A98:L98"/>
    <mergeCell ref="B85:B86"/>
    <mergeCell ref="B43:B44"/>
    <mergeCell ref="B89:B90"/>
    <mergeCell ref="A91:A92"/>
    <mergeCell ref="B91:B92"/>
    <mergeCell ref="A89:A90"/>
    <mergeCell ref="A45:A47"/>
    <mergeCell ref="A88:L88"/>
    <mergeCell ref="B45:B47"/>
    <mergeCell ref="A57:A83"/>
    <mergeCell ref="B57:B83"/>
    <mergeCell ref="B38:B39"/>
    <mergeCell ref="H1:L1"/>
    <mergeCell ref="H2:L2"/>
    <mergeCell ref="H3:L3"/>
    <mergeCell ref="H4:L4"/>
    <mergeCell ref="H5:L5"/>
    <mergeCell ref="A14:L14"/>
    <mergeCell ref="H6:L6"/>
    <mergeCell ref="A11:A12"/>
    <mergeCell ref="B11:B12"/>
    <mergeCell ref="C11:C12"/>
    <mergeCell ref="G11:L11"/>
    <mergeCell ref="D11:D12"/>
    <mergeCell ref="E11:E12"/>
    <mergeCell ref="F11:F12"/>
    <mergeCell ref="A9:L9"/>
    <mergeCell ref="A8:L8"/>
  </mergeCells>
  <pageMargins left="0.21" right="0.2" top="0.33" bottom="0.28999999999999998" header="0.23" footer="0.2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workbookViewId="0">
      <pane ySplit="13" topLeftCell="A95" activePane="bottomLeft" state="frozen"/>
      <selection pane="bottomLeft" activeCell="H6" sqref="H6:L6"/>
    </sheetView>
  </sheetViews>
  <sheetFormatPr defaultRowHeight="15" x14ac:dyDescent="0.25"/>
  <cols>
    <col min="1" max="1" width="4.5703125" style="3" customWidth="1"/>
    <col min="2" max="2" width="20.85546875" style="4" customWidth="1"/>
    <col min="3" max="6" width="24.42578125" style="3" customWidth="1"/>
    <col min="7" max="7" width="8.42578125" style="3" customWidth="1"/>
    <col min="8" max="8" width="7.140625" style="3" customWidth="1"/>
    <col min="9" max="9" width="8.85546875" style="3" customWidth="1"/>
    <col min="10" max="10" width="5.85546875" style="3" customWidth="1"/>
    <col min="11" max="11" width="10.28515625" style="3" customWidth="1"/>
    <col min="12" max="12" width="7.5703125" style="1" customWidth="1"/>
  </cols>
  <sheetData>
    <row r="1" spans="1:12" ht="12.75" customHeight="1" x14ac:dyDescent="0.25">
      <c r="H1" s="85" t="s">
        <v>110</v>
      </c>
      <c r="I1" s="85" t="s">
        <v>110</v>
      </c>
      <c r="J1" s="85" t="s">
        <v>110</v>
      </c>
      <c r="K1" s="85" t="s">
        <v>110</v>
      </c>
      <c r="L1" s="85" t="s">
        <v>110</v>
      </c>
    </row>
    <row r="2" spans="1:12" ht="12.75" customHeight="1" x14ac:dyDescent="0.25">
      <c r="H2" s="85" t="s">
        <v>111</v>
      </c>
      <c r="I2" s="85" t="s">
        <v>111</v>
      </c>
      <c r="J2" s="85" t="s">
        <v>111</v>
      </c>
      <c r="K2" s="85" t="s">
        <v>111</v>
      </c>
      <c r="L2" s="85" t="s">
        <v>111</v>
      </c>
    </row>
    <row r="3" spans="1:12" ht="12.75" customHeight="1" x14ac:dyDescent="0.25">
      <c r="H3" s="85" t="s">
        <v>112</v>
      </c>
      <c r="I3" s="85" t="s">
        <v>112</v>
      </c>
      <c r="J3" s="85" t="s">
        <v>112</v>
      </c>
      <c r="K3" s="85" t="s">
        <v>112</v>
      </c>
      <c r="L3" s="85" t="s">
        <v>112</v>
      </c>
    </row>
    <row r="4" spans="1:12" ht="12.75" customHeight="1" x14ac:dyDescent="0.25">
      <c r="H4" s="85" t="s">
        <v>113</v>
      </c>
      <c r="I4" s="85" t="s">
        <v>113</v>
      </c>
      <c r="J4" s="85" t="s">
        <v>113</v>
      </c>
      <c r="K4" s="85" t="s">
        <v>113</v>
      </c>
      <c r="L4" s="85" t="s">
        <v>113</v>
      </c>
    </row>
    <row r="5" spans="1:12" ht="15" customHeight="1" x14ac:dyDescent="0.25">
      <c r="H5" s="85" t="s">
        <v>114</v>
      </c>
      <c r="I5" s="85" t="s">
        <v>114</v>
      </c>
      <c r="J5" s="85" t="s">
        <v>114</v>
      </c>
      <c r="K5" s="85" t="s">
        <v>114</v>
      </c>
      <c r="L5" s="85" t="s">
        <v>114</v>
      </c>
    </row>
    <row r="6" spans="1:12" ht="15" customHeight="1" x14ac:dyDescent="0.25">
      <c r="H6" s="85" t="s">
        <v>1170</v>
      </c>
      <c r="I6" s="85" t="s">
        <v>217</v>
      </c>
      <c r="J6" s="85" t="s">
        <v>217</v>
      </c>
      <c r="K6" s="85" t="s">
        <v>217</v>
      </c>
      <c r="L6" s="85" t="s">
        <v>217</v>
      </c>
    </row>
    <row r="7" spans="1:12" ht="15" customHeight="1" x14ac:dyDescent="0.25"/>
    <row r="8" spans="1:12" ht="20.25" customHeight="1" x14ac:dyDescent="0.25">
      <c r="A8" s="84" t="s">
        <v>115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ht="36.75" customHeight="1" x14ac:dyDescent="0.25">
      <c r="A9" s="83" t="s">
        <v>1164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18.75" customHeight="1" x14ac:dyDescent="0.25"/>
    <row r="11" spans="1:12" ht="33" customHeight="1" x14ac:dyDescent="0.25">
      <c r="A11" s="86" t="s">
        <v>15</v>
      </c>
      <c r="B11" s="86" t="s">
        <v>9</v>
      </c>
      <c r="C11" s="86" t="s">
        <v>10</v>
      </c>
      <c r="D11" s="86" t="s">
        <v>11</v>
      </c>
      <c r="E11" s="86" t="s">
        <v>424</v>
      </c>
      <c r="F11" s="86" t="s">
        <v>425</v>
      </c>
      <c r="G11" s="88" t="s">
        <v>116</v>
      </c>
      <c r="H11" s="89"/>
      <c r="I11" s="89"/>
      <c r="J11" s="89"/>
      <c r="K11" s="89"/>
      <c r="L11" s="90"/>
    </row>
    <row r="12" spans="1:12" ht="40.5" customHeight="1" x14ac:dyDescent="0.25">
      <c r="A12" s="87"/>
      <c r="B12" s="87"/>
      <c r="C12" s="87"/>
      <c r="D12" s="87"/>
      <c r="E12" s="87"/>
      <c r="F12" s="87"/>
      <c r="G12" s="5" t="s">
        <v>12</v>
      </c>
      <c r="H12" s="5" t="s">
        <v>13</v>
      </c>
      <c r="I12" s="5" t="s">
        <v>14</v>
      </c>
      <c r="J12" s="5" t="s">
        <v>16</v>
      </c>
      <c r="K12" s="5" t="s">
        <v>17</v>
      </c>
      <c r="L12" s="6" t="s">
        <v>18</v>
      </c>
    </row>
    <row r="13" spans="1:12" x14ac:dyDescent="0.25">
      <c r="A13" s="5">
        <v>1</v>
      </c>
      <c r="B13" s="5">
        <v>2</v>
      </c>
      <c r="C13" s="5">
        <v>3</v>
      </c>
      <c r="D13" s="5"/>
      <c r="E13" s="5"/>
      <c r="F13" s="5"/>
      <c r="G13" s="5">
        <v>4</v>
      </c>
      <c r="H13" s="5">
        <v>5</v>
      </c>
      <c r="I13" s="5">
        <v>6</v>
      </c>
      <c r="J13" s="5">
        <v>7</v>
      </c>
      <c r="K13" s="5">
        <v>8</v>
      </c>
      <c r="L13" s="6">
        <v>9</v>
      </c>
    </row>
    <row r="14" spans="1:12" ht="15" customHeight="1" x14ac:dyDescent="0.25">
      <c r="A14" s="72" t="s">
        <v>1157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ht="24.75" customHeight="1" x14ac:dyDescent="0.25">
      <c r="A15" s="47">
        <v>1</v>
      </c>
      <c r="B15" s="47" t="s">
        <v>167</v>
      </c>
      <c r="C15" s="47" t="s">
        <v>168</v>
      </c>
      <c r="D15" s="28" t="s">
        <v>651</v>
      </c>
      <c r="E15" s="38">
        <v>45446</v>
      </c>
      <c r="F15" s="47" t="s">
        <v>1091</v>
      </c>
      <c r="G15" s="47">
        <v>14</v>
      </c>
      <c r="H15" s="47">
        <f t="shared" ref="H15:H77" si="0">G15</f>
        <v>14</v>
      </c>
      <c r="I15" s="47"/>
      <c r="J15" s="47"/>
      <c r="K15" s="47">
        <f t="shared" ref="K15:K77" si="1">G15</f>
        <v>14</v>
      </c>
      <c r="L15" s="47"/>
    </row>
    <row r="16" spans="1:12" ht="15" customHeight="1" x14ac:dyDescent="0.25">
      <c r="A16" s="46"/>
      <c r="B16" s="76" t="s">
        <v>19</v>
      </c>
      <c r="C16" s="47" t="s">
        <v>172</v>
      </c>
      <c r="D16" s="28" t="s">
        <v>634</v>
      </c>
      <c r="E16" s="38">
        <v>45447</v>
      </c>
      <c r="F16" s="47" t="s">
        <v>1100</v>
      </c>
      <c r="G16" s="47">
        <v>7</v>
      </c>
      <c r="H16" s="47">
        <f t="shared" si="0"/>
        <v>7</v>
      </c>
      <c r="I16" s="47"/>
      <c r="J16" s="47"/>
      <c r="K16" s="47">
        <f t="shared" si="1"/>
        <v>7</v>
      </c>
      <c r="L16" s="47"/>
    </row>
    <row r="17" spans="1:12" ht="15" customHeight="1" x14ac:dyDescent="0.25">
      <c r="A17" s="76">
        <v>2</v>
      </c>
      <c r="B17" s="91"/>
      <c r="C17" s="47" t="s">
        <v>20</v>
      </c>
      <c r="D17" s="28" t="s">
        <v>636</v>
      </c>
      <c r="E17" s="38">
        <v>45447</v>
      </c>
      <c r="F17" s="47" t="s">
        <v>1100</v>
      </c>
      <c r="G17" s="47">
        <v>2</v>
      </c>
      <c r="H17" s="47">
        <f t="shared" si="0"/>
        <v>2</v>
      </c>
      <c r="I17" s="47"/>
      <c r="J17" s="47"/>
      <c r="K17" s="47">
        <f t="shared" si="1"/>
        <v>2</v>
      </c>
      <c r="L17" s="47"/>
    </row>
    <row r="18" spans="1:12" ht="15" customHeight="1" x14ac:dyDescent="0.25">
      <c r="A18" s="91"/>
      <c r="B18" s="91"/>
      <c r="C18" s="47" t="s">
        <v>21</v>
      </c>
      <c r="D18" s="28" t="s">
        <v>637</v>
      </c>
      <c r="E18" s="38">
        <v>45448</v>
      </c>
      <c r="F18" s="47" t="s">
        <v>1100</v>
      </c>
      <c r="G18" s="47">
        <v>3</v>
      </c>
      <c r="H18" s="47">
        <f t="shared" si="0"/>
        <v>3</v>
      </c>
      <c r="I18" s="47"/>
      <c r="J18" s="47"/>
      <c r="K18" s="47">
        <f t="shared" si="1"/>
        <v>3</v>
      </c>
      <c r="L18" s="47"/>
    </row>
    <row r="19" spans="1:12" ht="15" customHeight="1" x14ac:dyDescent="0.25">
      <c r="A19" s="91"/>
      <c r="B19" s="91"/>
      <c r="C19" s="47" t="s">
        <v>30</v>
      </c>
      <c r="D19" s="28" t="s">
        <v>638</v>
      </c>
      <c r="E19" s="38">
        <v>45448</v>
      </c>
      <c r="F19" s="47" t="s">
        <v>1100</v>
      </c>
      <c r="G19" s="47">
        <v>2</v>
      </c>
      <c r="H19" s="47">
        <f t="shared" si="0"/>
        <v>2</v>
      </c>
      <c r="I19" s="47"/>
      <c r="J19" s="47"/>
      <c r="K19" s="47">
        <f t="shared" si="1"/>
        <v>2</v>
      </c>
      <c r="L19" s="47"/>
    </row>
    <row r="20" spans="1:12" ht="15" customHeight="1" x14ac:dyDescent="0.25">
      <c r="A20" s="91"/>
      <c r="B20" s="91"/>
      <c r="C20" s="47" t="s">
        <v>22</v>
      </c>
      <c r="D20" s="28" t="s">
        <v>124</v>
      </c>
      <c r="E20" s="38">
        <v>45447</v>
      </c>
      <c r="F20" s="47" t="s">
        <v>1100</v>
      </c>
      <c r="G20" s="47">
        <v>1</v>
      </c>
      <c r="H20" s="47">
        <f t="shared" si="0"/>
        <v>1</v>
      </c>
      <c r="I20" s="47"/>
      <c r="J20" s="47"/>
      <c r="K20" s="47">
        <f t="shared" si="1"/>
        <v>1</v>
      </c>
      <c r="L20" s="47"/>
    </row>
    <row r="21" spans="1:12" x14ac:dyDescent="0.25">
      <c r="A21" s="91"/>
      <c r="B21" s="91"/>
      <c r="C21" s="47" t="s">
        <v>31</v>
      </c>
      <c r="D21" s="28" t="s">
        <v>639</v>
      </c>
      <c r="E21" s="38">
        <v>45447</v>
      </c>
      <c r="F21" s="47" t="s">
        <v>1100</v>
      </c>
      <c r="G21" s="47">
        <v>3</v>
      </c>
      <c r="H21" s="47">
        <f t="shared" si="0"/>
        <v>3</v>
      </c>
      <c r="I21" s="47"/>
      <c r="J21" s="47"/>
      <c r="K21" s="47">
        <f t="shared" si="1"/>
        <v>3</v>
      </c>
      <c r="L21" s="47"/>
    </row>
    <row r="22" spans="1:12" x14ac:dyDescent="0.25">
      <c r="A22" s="91"/>
      <c r="B22" s="91"/>
      <c r="C22" s="47" t="s">
        <v>23</v>
      </c>
      <c r="D22" s="28" t="s">
        <v>640</v>
      </c>
      <c r="E22" s="38">
        <v>45447</v>
      </c>
      <c r="F22" s="47" t="s">
        <v>1100</v>
      </c>
      <c r="G22" s="47">
        <v>2</v>
      </c>
      <c r="H22" s="47">
        <f t="shared" si="0"/>
        <v>2</v>
      </c>
      <c r="I22" s="47"/>
      <c r="J22" s="47"/>
      <c r="K22" s="47">
        <f t="shared" si="1"/>
        <v>2</v>
      </c>
      <c r="L22" s="47"/>
    </row>
    <row r="23" spans="1:12" ht="15" customHeight="1" x14ac:dyDescent="0.25">
      <c r="A23" s="91"/>
      <c r="B23" s="91"/>
      <c r="C23" s="47" t="s">
        <v>641</v>
      </c>
      <c r="D23" s="28" t="s">
        <v>642</v>
      </c>
      <c r="E23" s="38">
        <v>45447</v>
      </c>
      <c r="F23" s="47" t="s">
        <v>1100</v>
      </c>
      <c r="G23" s="47">
        <v>1</v>
      </c>
      <c r="H23" s="47">
        <f t="shared" si="0"/>
        <v>1</v>
      </c>
      <c r="I23" s="47"/>
      <c r="J23" s="47"/>
      <c r="K23" s="47">
        <f t="shared" si="1"/>
        <v>1</v>
      </c>
      <c r="L23" s="47"/>
    </row>
    <row r="24" spans="1:12" x14ac:dyDescent="0.25">
      <c r="A24" s="91"/>
      <c r="B24" s="91"/>
      <c r="C24" s="47" t="s">
        <v>180</v>
      </c>
      <c r="D24" s="28" t="s">
        <v>324</v>
      </c>
      <c r="E24" s="38">
        <v>45447</v>
      </c>
      <c r="F24" s="47" t="s">
        <v>1100</v>
      </c>
      <c r="G24" s="47">
        <v>1</v>
      </c>
      <c r="H24" s="47">
        <f t="shared" si="0"/>
        <v>1</v>
      </c>
      <c r="I24" s="47"/>
      <c r="J24" s="47"/>
      <c r="K24" s="47">
        <f t="shared" si="1"/>
        <v>1</v>
      </c>
      <c r="L24" s="47"/>
    </row>
    <row r="25" spans="1:12" x14ac:dyDescent="0.25">
      <c r="A25" s="77"/>
      <c r="B25" s="91"/>
      <c r="C25" s="47" t="s">
        <v>36</v>
      </c>
      <c r="D25" s="28" t="s">
        <v>635</v>
      </c>
      <c r="E25" s="38">
        <v>45448</v>
      </c>
      <c r="F25" s="47" t="s">
        <v>1100</v>
      </c>
      <c r="G25" s="47">
        <v>2</v>
      </c>
      <c r="H25" s="47">
        <f t="shared" si="0"/>
        <v>2</v>
      </c>
      <c r="I25" s="47"/>
      <c r="J25" s="47"/>
      <c r="K25" s="47">
        <f t="shared" si="1"/>
        <v>2</v>
      </c>
      <c r="L25" s="47"/>
    </row>
    <row r="26" spans="1:12" ht="15" customHeight="1" x14ac:dyDescent="0.25">
      <c r="A26" s="47"/>
      <c r="B26" s="76" t="s">
        <v>74</v>
      </c>
      <c r="C26" s="47" t="s">
        <v>33</v>
      </c>
      <c r="D26" s="28" t="s">
        <v>653</v>
      </c>
      <c r="E26" s="38">
        <v>45471</v>
      </c>
      <c r="F26" s="47" t="s">
        <v>1091</v>
      </c>
      <c r="G26" s="47">
        <v>8</v>
      </c>
      <c r="H26" s="47">
        <f t="shared" si="0"/>
        <v>8</v>
      </c>
      <c r="I26" s="47"/>
      <c r="J26" s="47"/>
      <c r="K26" s="47">
        <f t="shared" si="1"/>
        <v>8</v>
      </c>
      <c r="L26" s="47"/>
    </row>
    <row r="27" spans="1:12" ht="15" customHeight="1" x14ac:dyDescent="0.25">
      <c r="A27" s="47"/>
      <c r="B27" s="77"/>
      <c r="C27" s="47" t="s">
        <v>654</v>
      </c>
      <c r="D27" s="28" t="s">
        <v>655</v>
      </c>
      <c r="E27" s="38">
        <v>45471</v>
      </c>
      <c r="F27" s="47" t="s">
        <v>1091</v>
      </c>
      <c r="G27" s="47">
        <v>2</v>
      </c>
      <c r="H27" s="47">
        <v>2</v>
      </c>
      <c r="I27" s="47"/>
      <c r="J27" s="47"/>
      <c r="K27" s="47">
        <f t="shared" si="1"/>
        <v>2</v>
      </c>
      <c r="L27" s="47"/>
    </row>
    <row r="28" spans="1:12" x14ac:dyDescent="0.25">
      <c r="A28" s="47">
        <v>4</v>
      </c>
      <c r="B28" s="47" t="s">
        <v>76</v>
      </c>
      <c r="C28" s="47" t="s">
        <v>75</v>
      </c>
      <c r="D28" s="28" t="s">
        <v>325</v>
      </c>
      <c r="E28" s="38">
        <v>45470</v>
      </c>
      <c r="F28" s="47" t="s">
        <v>1100</v>
      </c>
      <c r="G28" s="47">
        <v>2</v>
      </c>
      <c r="H28" s="47">
        <f t="shared" si="0"/>
        <v>2</v>
      </c>
      <c r="I28" s="47"/>
      <c r="J28" s="47"/>
      <c r="K28" s="47">
        <f t="shared" si="1"/>
        <v>2</v>
      </c>
      <c r="L28" s="47"/>
    </row>
    <row r="29" spans="1:12" x14ac:dyDescent="0.25">
      <c r="A29" s="47"/>
      <c r="B29" s="76" t="s">
        <v>104</v>
      </c>
      <c r="C29" s="47" t="s">
        <v>24</v>
      </c>
      <c r="D29" s="28" t="s">
        <v>144</v>
      </c>
      <c r="E29" s="38">
        <v>45471</v>
      </c>
      <c r="F29" s="47" t="s">
        <v>1136</v>
      </c>
      <c r="G29" s="47">
        <v>1</v>
      </c>
      <c r="H29" s="47">
        <f t="shared" si="0"/>
        <v>1</v>
      </c>
      <c r="I29" s="47"/>
      <c r="J29" s="47"/>
      <c r="K29" s="47">
        <f t="shared" si="1"/>
        <v>1</v>
      </c>
      <c r="L29" s="47"/>
    </row>
    <row r="30" spans="1:12" ht="15" customHeight="1" x14ac:dyDescent="0.25">
      <c r="A30" s="47">
        <v>6</v>
      </c>
      <c r="B30" s="77"/>
      <c r="C30" s="47" t="s">
        <v>33</v>
      </c>
      <c r="D30" s="28" t="s">
        <v>652</v>
      </c>
      <c r="E30" s="38">
        <v>45471</v>
      </c>
      <c r="F30" s="47" t="s">
        <v>1136</v>
      </c>
      <c r="G30" s="47">
        <v>7</v>
      </c>
      <c r="H30" s="47">
        <f t="shared" si="0"/>
        <v>7</v>
      </c>
      <c r="I30" s="47"/>
      <c r="J30" s="47"/>
      <c r="K30" s="47">
        <f t="shared" si="1"/>
        <v>7</v>
      </c>
      <c r="L30" s="47"/>
    </row>
    <row r="31" spans="1:12" x14ac:dyDescent="0.25">
      <c r="A31" s="46"/>
      <c r="B31" s="45" t="s">
        <v>25</v>
      </c>
      <c r="C31" s="47" t="s">
        <v>28</v>
      </c>
      <c r="D31" s="28" t="s">
        <v>206</v>
      </c>
      <c r="E31" s="38">
        <v>45456</v>
      </c>
      <c r="F31" s="47" t="s">
        <v>1100</v>
      </c>
      <c r="G31" s="47">
        <v>1</v>
      </c>
      <c r="H31" s="47">
        <f t="shared" si="0"/>
        <v>1</v>
      </c>
      <c r="I31" s="47"/>
      <c r="J31" s="47"/>
      <c r="K31" s="47">
        <f t="shared" si="1"/>
        <v>1</v>
      </c>
      <c r="L31" s="47"/>
    </row>
    <row r="32" spans="1:12" x14ac:dyDescent="0.25">
      <c r="A32" s="47"/>
      <c r="B32" s="46" t="s">
        <v>122</v>
      </c>
      <c r="C32" s="47" t="s">
        <v>33</v>
      </c>
      <c r="D32" s="28" t="s">
        <v>682</v>
      </c>
      <c r="E32" s="38">
        <v>45463</v>
      </c>
      <c r="F32" s="47" t="s">
        <v>1100</v>
      </c>
      <c r="G32" s="47">
        <v>2</v>
      </c>
      <c r="H32" s="47">
        <f t="shared" si="0"/>
        <v>2</v>
      </c>
      <c r="I32" s="47"/>
      <c r="J32" s="47"/>
      <c r="K32" s="47">
        <f t="shared" si="1"/>
        <v>2</v>
      </c>
      <c r="L32" s="47"/>
    </row>
    <row r="33" spans="1:12" x14ac:dyDescent="0.25">
      <c r="A33" s="45"/>
      <c r="B33" s="76" t="s">
        <v>37</v>
      </c>
      <c r="C33" s="45" t="s">
        <v>85</v>
      </c>
      <c r="D33" s="28" t="s">
        <v>130</v>
      </c>
      <c r="E33" s="38">
        <v>45463</v>
      </c>
      <c r="F33" s="47" t="s">
        <v>1100</v>
      </c>
      <c r="G33" s="47">
        <v>1</v>
      </c>
      <c r="H33" s="47">
        <f t="shared" si="0"/>
        <v>1</v>
      </c>
      <c r="I33" s="47"/>
      <c r="J33" s="47"/>
      <c r="K33" s="47">
        <f t="shared" si="1"/>
        <v>1</v>
      </c>
      <c r="L33" s="47"/>
    </row>
    <row r="34" spans="1:12" x14ac:dyDescent="0.25">
      <c r="A34" s="45"/>
      <c r="B34" s="91"/>
      <c r="C34" s="45" t="s">
        <v>541</v>
      </c>
      <c r="D34" s="28" t="s">
        <v>248</v>
      </c>
      <c r="E34" s="38">
        <v>45463</v>
      </c>
      <c r="F34" s="47" t="s">
        <v>1100</v>
      </c>
      <c r="G34" s="47">
        <v>1</v>
      </c>
      <c r="H34" s="47">
        <f t="shared" si="0"/>
        <v>1</v>
      </c>
      <c r="I34" s="47"/>
      <c r="J34" s="47"/>
      <c r="K34" s="47">
        <f t="shared" si="1"/>
        <v>1</v>
      </c>
      <c r="L34" s="47"/>
    </row>
    <row r="35" spans="1:12" x14ac:dyDescent="0.25">
      <c r="A35" s="45"/>
      <c r="B35" s="91"/>
      <c r="C35" s="45" t="s">
        <v>689</v>
      </c>
      <c r="D35" s="28" t="s">
        <v>2</v>
      </c>
      <c r="E35" s="38">
        <v>45463</v>
      </c>
      <c r="F35" s="47" t="s">
        <v>1100</v>
      </c>
      <c r="G35" s="47">
        <v>1</v>
      </c>
      <c r="H35" s="47">
        <v>1</v>
      </c>
      <c r="I35" s="47"/>
      <c r="J35" s="47"/>
      <c r="K35" s="47">
        <v>1</v>
      </c>
      <c r="L35" s="47"/>
    </row>
    <row r="36" spans="1:12" x14ac:dyDescent="0.25">
      <c r="A36" s="45"/>
      <c r="B36" s="91"/>
      <c r="C36" s="45" t="s">
        <v>440</v>
      </c>
      <c r="D36" s="28" t="s">
        <v>690</v>
      </c>
      <c r="E36" s="38">
        <v>45463</v>
      </c>
      <c r="F36" s="47" t="s">
        <v>1100</v>
      </c>
      <c r="G36" s="47">
        <v>2</v>
      </c>
      <c r="H36" s="47">
        <v>2</v>
      </c>
      <c r="I36" s="47"/>
      <c r="J36" s="47"/>
      <c r="K36" s="47">
        <v>2</v>
      </c>
      <c r="L36" s="47"/>
    </row>
    <row r="37" spans="1:12" x14ac:dyDescent="0.25">
      <c r="A37" s="45"/>
      <c r="B37" s="91"/>
      <c r="C37" s="45" t="s">
        <v>64</v>
      </c>
      <c r="D37" s="28" t="s">
        <v>134</v>
      </c>
      <c r="E37" s="38">
        <v>45463</v>
      </c>
      <c r="F37" s="47" t="s">
        <v>1100</v>
      </c>
      <c r="G37" s="47">
        <v>1</v>
      </c>
      <c r="H37" s="47">
        <f t="shared" si="0"/>
        <v>1</v>
      </c>
      <c r="I37" s="47"/>
      <c r="J37" s="47"/>
      <c r="K37" s="47">
        <f t="shared" si="1"/>
        <v>1</v>
      </c>
      <c r="L37" s="47"/>
    </row>
    <row r="38" spans="1:12" ht="15" customHeight="1" x14ac:dyDescent="0.25">
      <c r="A38" s="45">
        <v>9</v>
      </c>
      <c r="B38" s="77"/>
      <c r="C38" s="45" t="s">
        <v>84</v>
      </c>
      <c r="D38" s="28" t="s">
        <v>688</v>
      </c>
      <c r="E38" s="38">
        <v>45463</v>
      </c>
      <c r="F38" s="47" t="s">
        <v>1100</v>
      </c>
      <c r="G38" s="47">
        <v>9</v>
      </c>
      <c r="H38" s="47">
        <f t="shared" si="0"/>
        <v>9</v>
      </c>
      <c r="I38" s="47"/>
      <c r="J38" s="47"/>
      <c r="K38" s="47">
        <f t="shared" si="1"/>
        <v>9</v>
      </c>
      <c r="L38" s="47"/>
    </row>
    <row r="39" spans="1:12" ht="15" customHeight="1" x14ac:dyDescent="0.25">
      <c r="A39" s="47"/>
      <c r="B39" s="91" t="s">
        <v>77</v>
      </c>
      <c r="C39" s="47" t="s">
        <v>32</v>
      </c>
      <c r="D39" s="28" t="s">
        <v>650</v>
      </c>
      <c r="E39" s="38">
        <v>45470</v>
      </c>
      <c r="F39" s="47" t="s">
        <v>1100</v>
      </c>
      <c r="G39" s="47">
        <v>2</v>
      </c>
      <c r="H39" s="47">
        <f t="shared" si="0"/>
        <v>2</v>
      </c>
      <c r="I39" s="47"/>
      <c r="J39" s="47"/>
      <c r="K39" s="47">
        <f t="shared" si="1"/>
        <v>2</v>
      </c>
      <c r="L39" s="47"/>
    </row>
    <row r="40" spans="1:12" ht="15" customHeight="1" x14ac:dyDescent="0.25">
      <c r="A40" s="47">
        <v>10</v>
      </c>
      <c r="B40" s="77"/>
      <c r="C40" s="47" t="s">
        <v>174</v>
      </c>
      <c r="D40" s="28" t="s">
        <v>649</v>
      </c>
      <c r="E40" s="38">
        <v>45470</v>
      </c>
      <c r="F40" s="47" t="s">
        <v>1100</v>
      </c>
      <c r="G40" s="47">
        <v>3</v>
      </c>
      <c r="H40" s="47">
        <v>3</v>
      </c>
      <c r="I40" s="47"/>
      <c r="J40" s="47"/>
      <c r="K40" s="47">
        <f t="shared" si="1"/>
        <v>3</v>
      </c>
      <c r="L40" s="47"/>
    </row>
    <row r="41" spans="1:12" x14ac:dyDescent="0.25">
      <c r="A41" s="91"/>
      <c r="B41" s="75" t="s">
        <v>644</v>
      </c>
      <c r="C41" s="47" t="s">
        <v>55</v>
      </c>
      <c r="D41" s="28" t="s">
        <v>643</v>
      </c>
      <c r="E41" s="38">
        <v>45467</v>
      </c>
      <c r="F41" s="47" t="s">
        <v>1088</v>
      </c>
      <c r="G41" s="47">
        <v>2</v>
      </c>
      <c r="H41" s="47">
        <f t="shared" si="0"/>
        <v>2</v>
      </c>
      <c r="I41" s="47"/>
      <c r="J41" s="47"/>
      <c r="K41" s="47">
        <f t="shared" si="1"/>
        <v>2</v>
      </c>
      <c r="L41" s="47"/>
    </row>
    <row r="42" spans="1:12" x14ac:dyDescent="0.25">
      <c r="A42" s="91"/>
      <c r="B42" s="75"/>
      <c r="C42" s="47" t="s">
        <v>584</v>
      </c>
      <c r="D42" s="28" t="s">
        <v>133</v>
      </c>
      <c r="E42" s="38">
        <v>45467</v>
      </c>
      <c r="F42" s="47" t="s">
        <v>1088</v>
      </c>
      <c r="G42" s="47">
        <v>1</v>
      </c>
      <c r="H42" s="47">
        <v>1</v>
      </c>
      <c r="I42" s="47"/>
      <c r="J42" s="47"/>
      <c r="K42" s="47">
        <f t="shared" si="1"/>
        <v>1</v>
      </c>
      <c r="L42" s="47"/>
    </row>
    <row r="43" spans="1:12" x14ac:dyDescent="0.25">
      <c r="A43" s="91"/>
      <c r="B43" s="75"/>
      <c r="C43" s="47" t="s">
        <v>32</v>
      </c>
      <c r="D43" s="28" t="s">
        <v>151</v>
      </c>
      <c r="E43" s="38">
        <v>45467</v>
      </c>
      <c r="F43" s="47" t="s">
        <v>1088</v>
      </c>
      <c r="G43" s="47">
        <v>1</v>
      </c>
      <c r="H43" s="47">
        <f t="shared" si="0"/>
        <v>1</v>
      </c>
      <c r="I43" s="47"/>
      <c r="J43" s="47"/>
      <c r="K43" s="47">
        <f t="shared" si="1"/>
        <v>1</v>
      </c>
      <c r="L43" s="47"/>
    </row>
    <row r="44" spans="1:12" x14ac:dyDescent="0.25">
      <c r="A44" s="44"/>
      <c r="B44" s="76" t="s">
        <v>681</v>
      </c>
      <c r="C44" s="47" t="s">
        <v>56</v>
      </c>
      <c r="D44" s="28" t="s">
        <v>326</v>
      </c>
      <c r="E44" s="38">
        <v>45469</v>
      </c>
      <c r="F44" s="47" t="s">
        <v>1100</v>
      </c>
      <c r="G44" s="47">
        <v>3</v>
      </c>
      <c r="H44" s="47">
        <f t="shared" si="0"/>
        <v>3</v>
      </c>
      <c r="I44" s="47"/>
      <c r="J44" s="47"/>
      <c r="K44" s="47">
        <f t="shared" si="1"/>
        <v>3</v>
      </c>
      <c r="L44" s="47"/>
    </row>
    <row r="45" spans="1:12" x14ac:dyDescent="0.25">
      <c r="A45" s="44"/>
      <c r="B45" s="91"/>
      <c r="C45" s="47" t="s">
        <v>51</v>
      </c>
      <c r="D45" s="28" t="s">
        <v>327</v>
      </c>
      <c r="E45" s="38">
        <v>45469</v>
      </c>
      <c r="F45" s="47" t="s">
        <v>1100</v>
      </c>
      <c r="G45" s="47">
        <v>2</v>
      </c>
      <c r="H45" s="47">
        <f t="shared" si="0"/>
        <v>2</v>
      </c>
      <c r="I45" s="47"/>
      <c r="J45" s="47"/>
      <c r="K45" s="47">
        <f t="shared" si="1"/>
        <v>2</v>
      </c>
      <c r="L45" s="47"/>
    </row>
    <row r="46" spans="1:12" x14ac:dyDescent="0.25">
      <c r="A46" s="45"/>
      <c r="B46" s="77"/>
      <c r="C46" s="47" t="s">
        <v>32</v>
      </c>
      <c r="D46" s="28" t="s">
        <v>680</v>
      </c>
      <c r="E46" s="38">
        <v>45453</v>
      </c>
      <c r="F46" s="47" t="s">
        <v>1100</v>
      </c>
      <c r="G46" s="47">
        <v>2</v>
      </c>
      <c r="H46" s="47">
        <f t="shared" si="0"/>
        <v>2</v>
      </c>
      <c r="I46" s="47"/>
      <c r="J46" s="47"/>
      <c r="K46" s="47">
        <f t="shared" si="1"/>
        <v>2</v>
      </c>
      <c r="L46" s="47"/>
    </row>
    <row r="47" spans="1:12" x14ac:dyDescent="0.25">
      <c r="A47" s="47">
        <v>13</v>
      </c>
      <c r="B47" s="47" t="s">
        <v>43</v>
      </c>
      <c r="C47" s="47" t="s">
        <v>33</v>
      </c>
      <c r="D47" s="28" t="s">
        <v>696</v>
      </c>
      <c r="E47" s="38">
        <v>45456</v>
      </c>
      <c r="F47" s="47" t="s">
        <v>1100</v>
      </c>
      <c r="G47" s="47">
        <v>5</v>
      </c>
      <c r="H47" s="47">
        <f t="shared" si="0"/>
        <v>5</v>
      </c>
      <c r="I47" s="47"/>
      <c r="J47" s="47"/>
      <c r="K47" s="47">
        <f t="shared" si="1"/>
        <v>5</v>
      </c>
      <c r="L47" s="47"/>
    </row>
    <row r="48" spans="1:12" x14ac:dyDescent="0.25">
      <c r="A48" s="47"/>
      <c r="B48" s="76" t="s">
        <v>675</v>
      </c>
      <c r="C48" s="47" t="s">
        <v>551</v>
      </c>
      <c r="D48" s="28" t="s">
        <v>677</v>
      </c>
      <c r="E48" s="38">
        <v>45453</v>
      </c>
      <c r="F48" s="47" t="s">
        <v>1100</v>
      </c>
      <c r="G48" s="47">
        <v>2</v>
      </c>
      <c r="H48" s="47">
        <v>2</v>
      </c>
      <c r="I48" s="47"/>
      <c r="J48" s="47"/>
      <c r="K48" s="47">
        <f t="shared" si="1"/>
        <v>2</v>
      </c>
      <c r="L48" s="47"/>
    </row>
    <row r="49" spans="1:12" x14ac:dyDescent="0.25">
      <c r="A49" s="47"/>
      <c r="B49" s="91"/>
      <c r="C49" s="47" t="s">
        <v>676</v>
      </c>
      <c r="D49" s="28" t="s">
        <v>678</v>
      </c>
      <c r="E49" s="38">
        <v>45453</v>
      </c>
      <c r="F49" s="47" t="s">
        <v>1100</v>
      </c>
      <c r="G49" s="47">
        <v>3</v>
      </c>
      <c r="H49" s="47">
        <v>3</v>
      </c>
      <c r="I49" s="47"/>
      <c r="J49" s="47"/>
      <c r="K49" s="47">
        <f t="shared" si="1"/>
        <v>3</v>
      </c>
      <c r="L49" s="47"/>
    </row>
    <row r="50" spans="1:12" x14ac:dyDescent="0.25">
      <c r="A50" s="47"/>
      <c r="B50" s="77"/>
      <c r="C50" s="47" t="s">
        <v>584</v>
      </c>
      <c r="D50" s="28" t="s">
        <v>0</v>
      </c>
      <c r="E50" s="38">
        <v>45453</v>
      </c>
      <c r="F50" s="47" t="s">
        <v>1100</v>
      </c>
      <c r="G50" s="47">
        <v>1</v>
      </c>
      <c r="H50" s="47">
        <v>1</v>
      </c>
      <c r="I50" s="47"/>
      <c r="J50" s="47"/>
      <c r="K50" s="47">
        <f t="shared" si="1"/>
        <v>1</v>
      </c>
      <c r="L50" s="47"/>
    </row>
    <row r="51" spans="1:12" x14ac:dyDescent="0.25">
      <c r="A51" s="47"/>
      <c r="B51" s="76" t="s">
        <v>691</v>
      </c>
      <c r="C51" s="47" t="s">
        <v>654</v>
      </c>
      <c r="D51" s="28" t="s">
        <v>693</v>
      </c>
      <c r="E51" s="38">
        <v>45450</v>
      </c>
      <c r="F51" s="47" t="s">
        <v>1091</v>
      </c>
      <c r="G51" s="47">
        <v>10</v>
      </c>
      <c r="H51" s="47">
        <v>10</v>
      </c>
      <c r="I51" s="47"/>
      <c r="J51" s="47"/>
      <c r="K51" s="47">
        <f t="shared" si="1"/>
        <v>10</v>
      </c>
      <c r="L51" s="47"/>
    </row>
    <row r="52" spans="1:12" ht="25.5" x14ac:dyDescent="0.25">
      <c r="A52" s="47"/>
      <c r="B52" s="91"/>
      <c r="C52" s="47" t="s">
        <v>444</v>
      </c>
      <c r="D52" s="28" t="s">
        <v>695</v>
      </c>
      <c r="E52" s="38">
        <v>45449</v>
      </c>
      <c r="F52" s="47" t="s">
        <v>1091</v>
      </c>
      <c r="G52" s="47">
        <v>13</v>
      </c>
      <c r="H52" s="47">
        <v>13</v>
      </c>
      <c r="I52" s="47"/>
      <c r="J52" s="47"/>
      <c r="K52" s="47">
        <f t="shared" si="1"/>
        <v>13</v>
      </c>
      <c r="L52" s="47"/>
    </row>
    <row r="53" spans="1:12" x14ac:dyDescent="0.25">
      <c r="A53" s="47"/>
      <c r="B53" s="91"/>
      <c r="C53" s="47" t="s">
        <v>437</v>
      </c>
      <c r="D53" s="28" t="s">
        <v>694</v>
      </c>
      <c r="E53" s="38">
        <v>45449</v>
      </c>
      <c r="F53" s="47" t="s">
        <v>1091</v>
      </c>
      <c r="G53" s="47">
        <v>5</v>
      </c>
      <c r="H53" s="47">
        <v>5</v>
      </c>
      <c r="I53" s="47"/>
      <c r="J53" s="47"/>
      <c r="K53" s="47">
        <v>5</v>
      </c>
      <c r="L53" s="47"/>
    </row>
    <row r="54" spans="1:12" x14ac:dyDescent="0.25">
      <c r="A54" s="47"/>
      <c r="B54" s="77"/>
      <c r="C54" s="47" t="s">
        <v>551</v>
      </c>
      <c r="D54" s="28" t="s">
        <v>692</v>
      </c>
      <c r="E54" s="38">
        <v>45450</v>
      </c>
      <c r="F54" s="47" t="s">
        <v>1091</v>
      </c>
      <c r="G54" s="47">
        <v>4</v>
      </c>
      <c r="H54" s="47">
        <v>4</v>
      </c>
      <c r="I54" s="47"/>
      <c r="J54" s="47"/>
      <c r="K54" s="47">
        <v>4</v>
      </c>
      <c r="L54" s="47"/>
    </row>
    <row r="55" spans="1:12" x14ac:dyDescent="0.25">
      <c r="A55" s="47">
        <v>14</v>
      </c>
      <c r="B55" s="45" t="s">
        <v>80</v>
      </c>
      <c r="C55" s="47" t="s">
        <v>36</v>
      </c>
      <c r="D55" s="28" t="s">
        <v>210</v>
      </c>
      <c r="E55" s="38">
        <v>45454</v>
      </c>
      <c r="F55" s="47" t="s">
        <v>1100</v>
      </c>
      <c r="G55" s="47">
        <v>1</v>
      </c>
      <c r="H55" s="47">
        <f t="shared" si="0"/>
        <v>1</v>
      </c>
      <c r="I55" s="47"/>
      <c r="J55" s="47"/>
      <c r="K55" s="47">
        <f t="shared" si="1"/>
        <v>1</v>
      </c>
      <c r="L55" s="47"/>
    </row>
    <row r="56" spans="1:12" x14ac:dyDescent="0.25">
      <c r="A56" s="46"/>
      <c r="B56" s="44" t="s">
        <v>555</v>
      </c>
      <c r="C56" s="47" t="s">
        <v>444</v>
      </c>
      <c r="D56" s="28" t="s">
        <v>697</v>
      </c>
      <c r="E56" s="38">
        <v>45456</v>
      </c>
      <c r="F56" s="47" t="s">
        <v>1100</v>
      </c>
      <c r="G56" s="47">
        <v>2</v>
      </c>
      <c r="H56" s="47">
        <v>2</v>
      </c>
      <c r="I56" s="47"/>
      <c r="J56" s="47"/>
      <c r="K56" s="47">
        <v>2</v>
      </c>
      <c r="L56" s="47"/>
    </row>
    <row r="57" spans="1:12" x14ac:dyDescent="0.25">
      <c r="A57" s="46">
        <v>15</v>
      </c>
      <c r="B57" s="46" t="s">
        <v>177</v>
      </c>
      <c r="C57" s="47" t="s">
        <v>39</v>
      </c>
      <c r="D57" s="28" t="s">
        <v>698</v>
      </c>
      <c r="E57" s="38">
        <v>45456</v>
      </c>
      <c r="F57" s="47" t="s">
        <v>1100</v>
      </c>
      <c r="G57" s="47">
        <v>3</v>
      </c>
      <c r="H57" s="47">
        <f t="shared" si="0"/>
        <v>3</v>
      </c>
      <c r="I57" s="47"/>
      <c r="J57" s="47"/>
      <c r="K57" s="47">
        <f t="shared" si="1"/>
        <v>3</v>
      </c>
      <c r="L57" s="47"/>
    </row>
    <row r="58" spans="1:12" ht="24.75" customHeight="1" x14ac:dyDescent="0.25">
      <c r="A58" s="46"/>
      <c r="B58" s="46" t="s">
        <v>35</v>
      </c>
      <c r="C58" s="47" t="s">
        <v>52</v>
      </c>
      <c r="D58" s="28" t="s">
        <v>679</v>
      </c>
      <c r="E58" s="51">
        <v>45454</v>
      </c>
      <c r="F58" s="46" t="s">
        <v>1100</v>
      </c>
      <c r="G58" s="46">
        <v>10</v>
      </c>
      <c r="H58" s="46">
        <f t="shared" si="0"/>
        <v>10</v>
      </c>
      <c r="I58" s="46"/>
      <c r="J58" s="46"/>
      <c r="K58" s="46">
        <f t="shared" si="1"/>
        <v>10</v>
      </c>
      <c r="L58" s="46"/>
    </row>
    <row r="59" spans="1:12" ht="24.75" customHeight="1" x14ac:dyDescent="0.25">
      <c r="A59" s="44"/>
      <c r="B59" s="76" t="s">
        <v>40</v>
      </c>
      <c r="C59" s="47" t="s">
        <v>699</v>
      </c>
      <c r="D59" s="28" t="s">
        <v>3</v>
      </c>
      <c r="E59" s="51">
        <v>45456</v>
      </c>
      <c r="F59" s="47" t="s">
        <v>1100</v>
      </c>
      <c r="G59" s="46">
        <v>1</v>
      </c>
      <c r="H59" s="46">
        <v>1</v>
      </c>
      <c r="I59" s="46"/>
      <c r="J59" s="46"/>
      <c r="K59" s="46">
        <v>1</v>
      </c>
      <c r="L59" s="46"/>
    </row>
    <row r="60" spans="1:12" x14ac:dyDescent="0.25">
      <c r="A60" s="44"/>
      <c r="B60" s="77"/>
      <c r="C60" s="47" t="s">
        <v>42</v>
      </c>
      <c r="D60" s="28" t="s">
        <v>1</v>
      </c>
      <c r="E60" s="51">
        <v>45456</v>
      </c>
      <c r="F60" s="47" t="s">
        <v>1100</v>
      </c>
      <c r="G60" s="47">
        <v>1</v>
      </c>
      <c r="H60" s="47">
        <f t="shared" si="0"/>
        <v>1</v>
      </c>
      <c r="I60" s="47"/>
      <c r="J60" s="47"/>
      <c r="K60" s="47">
        <f t="shared" si="1"/>
        <v>1</v>
      </c>
      <c r="L60" s="47"/>
    </row>
    <row r="61" spans="1:12" ht="15" customHeight="1" x14ac:dyDescent="0.25">
      <c r="A61" s="91"/>
      <c r="B61" s="91" t="s">
        <v>44</v>
      </c>
      <c r="C61" s="47" t="s">
        <v>45</v>
      </c>
      <c r="D61" s="28" t="s">
        <v>656</v>
      </c>
      <c r="E61" s="38">
        <v>45448</v>
      </c>
      <c r="F61" s="47" t="s">
        <v>1091</v>
      </c>
      <c r="G61" s="47">
        <v>5</v>
      </c>
      <c r="H61" s="47">
        <f t="shared" si="0"/>
        <v>5</v>
      </c>
      <c r="I61" s="47"/>
      <c r="J61" s="47"/>
      <c r="K61" s="47">
        <f t="shared" si="1"/>
        <v>5</v>
      </c>
      <c r="L61" s="47"/>
    </row>
    <row r="62" spans="1:12" x14ac:dyDescent="0.25">
      <c r="A62" s="91"/>
      <c r="B62" s="91"/>
      <c r="C62" s="47" t="s">
        <v>46</v>
      </c>
      <c r="D62" s="28" t="s">
        <v>144</v>
      </c>
      <c r="E62" s="38">
        <v>45448</v>
      </c>
      <c r="F62" s="47" t="s">
        <v>1091</v>
      </c>
      <c r="G62" s="47">
        <v>1</v>
      </c>
      <c r="H62" s="47">
        <f t="shared" si="0"/>
        <v>1</v>
      </c>
      <c r="I62" s="47"/>
      <c r="J62" s="47"/>
      <c r="K62" s="47">
        <f t="shared" si="1"/>
        <v>1</v>
      </c>
      <c r="L62" s="47"/>
    </row>
    <row r="63" spans="1:12" ht="15" customHeight="1" x14ac:dyDescent="0.25">
      <c r="A63" s="91"/>
      <c r="B63" s="91"/>
      <c r="C63" s="47" t="s">
        <v>36</v>
      </c>
      <c r="D63" s="28" t="s">
        <v>657</v>
      </c>
      <c r="E63" s="38">
        <v>45448</v>
      </c>
      <c r="F63" s="47" t="s">
        <v>1091</v>
      </c>
      <c r="G63" s="47">
        <v>2</v>
      </c>
      <c r="H63" s="47">
        <f t="shared" si="0"/>
        <v>2</v>
      </c>
      <c r="I63" s="47"/>
      <c r="J63" s="47"/>
      <c r="K63" s="47">
        <f t="shared" si="1"/>
        <v>2</v>
      </c>
      <c r="L63" s="47"/>
    </row>
    <row r="64" spans="1:12" x14ac:dyDescent="0.25">
      <c r="A64" s="91"/>
      <c r="B64" s="91"/>
      <c r="C64" s="47" t="s">
        <v>47</v>
      </c>
      <c r="D64" s="28" t="s">
        <v>658</v>
      </c>
      <c r="E64" s="38">
        <v>45457</v>
      </c>
      <c r="F64" s="47" t="s">
        <v>1091</v>
      </c>
      <c r="G64" s="47">
        <v>3</v>
      </c>
      <c r="H64" s="47">
        <f t="shared" si="0"/>
        <v>3</v>
      </c>
      <c r="I64" s="47"/>
      <c r="J64" s="47"/>
      <c r="K64" s="47">
        <f t="shared" si="1"/>
        <v>3</v>
      </c>
      <c r="L64" s="47"/>
    </row>
    <row r="65" spans="1:12" ht="15" customHeight="1" x14ac:dyDescent="0.25">
      <c r="A65" s="91"/>
      <c r="B65" s="91"/>
      <c r="C65" s="47" t="s">
        <v>659</v>
      </c>
      <c r="D65" s="28" t="s">
        <v>660</v>
      </c>
      <c r="E65" s="38">
        <v>45457</v>
      </c>
      <c r="F65" s="47" t="s">
        <v>1091</v>
      </c>
      <c r="G65" s="47">
        <v>3</v>
      </c>
      <c r="H65" s="47">
        <f t="shared" si="0"/>
        <v>3</v>
      </c>
      <c r="I65" s="47"/>
      <c r="J65" s="47"/>
      <c r="K65" s="47">
        <f t="shared" si="1"/>
        <v>3</v>
      </c>
      <c r="L65" s="47"/>
    </row>
    <row r="66" spans="1:12" ht="15" customHeight="1" x14ac:dyDescent="0.25">
      <c r="A66" s="91"/>
      <c r="B66" s="91"/>
      <c r="C66" s="47" t="s">
        <v>49</v>
      </c>
      <c r="D66" s="28" t="s">
        <v>661</v>
      </c>
      <c r="E66" s="38">
        <v>45457</v>
      </c>
      <c r="F66" s="47" t="s">
        <v>1091</v>
      </c>
      <c r="G66" s="47">
        <v>5</v>
      </c>
      <c r="H66" s="47">
        <f t="shared" si="0"/>
        <v>5</v>
      </c>
      <c r="I66" s="47"/>
      <c r="J66" s="47"/>
      <c r="K66" s="47">
        <f t="shared" si="1"/>
        <v>5</v>
      </c>
      <c r="L66" s="47"/>
    </row>
    <row r="67" spans="1:12" x14ac:dyDescent="0.25">
      <c r="A67" s="91"/>
      <c r="B67" s="91"/>
      <c r="C67" s="47" t="s">
        <v>50</v>
      </c>
      <c r="D67" s="28" t="s">
        <v>662</v>
      </c>
      <c r="E67" s="38">
        <v>45461</v>
      </c>
      <c r="F67" s="47" t="s">
        <v>1091</v>
      </c>
      <c r="G67" s="47">
        <v>4</v>
      </c>
      <c r="H67" s="47">
        <f t="shared" si="0"/>
        <v>4</v>
      </c>
      <c r="I67" s="47"/>
      <c r="J67" s="47"/>
      <c r="K67" s="47">
        <f t="shared" si="1"/>
        <v>4</v>
      </c>
      <c r="L67" s="47"/>
    </row>
    <row r="68" spans="1:12" ht="15" customHeight="1" x14ac:dyDescent="0.25">
      <c r="A68" s="91"/>
      <c r="B68" s="91"/>
      <c r="C68" s="47" t="s">
        <v>551</v>
      </c>
      <c r="D68" s="28" t="s">
        <v>663</v>
      </c>
      <c r="E68" s="38">
        <v>45461</v>
      </c>
      <c r="F68" s="47" t="s">
        <v>1091</v>
      </c>
      <c r="G68" s="47">
        <v>5</v>
      </c>
      <c r="H68" s="47">
        <f t="shared" si="0"/>
        <v>5</v>
      </c>
      <c r="I68" s="47"/>
      <c r="J68" s="47"/>
      <c r="K68" s="47">
        <f t="shared" si="1"/>
        <v>5</v>
      </c>
      <c r="L68" s="47"/>
    </row>
    <row r="69" spans="1:12" x14ac:dyDescent="0.25">
      <c r="A69" s="91"/>
      <c r="B69" s="91"/>
      <c r="C69" s="47" t="s">
        <v>91</v>
      </c>
      <c r="D69" s="28" t="s">
        <v>664</v>
      </c>
      <c r="E69" s="38">
        <v>45461</v>
      </c>
      <c r="F69" s="47" t="s">
        <v>1091</v>
      </c>
      <c r="G69" s="47">
        <v>4</v>
      </c>
      <c r="H69" s="47">
        <f t="shared" si="0"/>
        <v>4</v>
      </c>
      <c r="I69" s="47"/>
      <c r="J69" s="47"/>
      <c r="K69" s="47">
        <f t="shared" si="1"/>
        <v>4</v>
      </c>
      <c r="L69" s="47"/>
    </row>
    <row r="70" spans="1:12" x14ac:dyDescent="0.25">
      <c r="A70" s="91"/>
      <c r="B70" s="91"/>
      <c r="C70" s="47" t="s">
        <v>69</v>
      </c>
      <c r="D70" s="28" t="s">
        <v>665</v>
      </c>
      <c r="E70" s="38">
        <v>45467</v>
      </c>
      <c r="F70" s="47" t="s">
        <v>1089</v>
      </c>
      <c r="G70" s="47">
        <v>2</v>
      </c>
      <c r="H70" s="47">
        <f t="shared" si="0"/>
        <v>2</v>
      </c>
      <c r="I70" s="47"/>
      <c r="J70" s="47"/>
      <c r="K70" s="47">
        <f t="shared" si="1"/>
        <v>2</v>
      </c>
      <c r="L70" s="47"/>
    </row>
    <row r="71" spans="1:12" ht="15" customHeight="1" x14ac:dyDescent="0.25">
      <c r="A71" s="91"/>
      <c r="B71" s="91"/>
      <c r="C71" s="47" t="s">
        <v>95</v>
      </c>
      <c r="D71" s="28" t="s">
        <v>666</v>
      </c>
      <c r="E71" s="38">
        <v>45457</v>
      </c>
      <c r="F71" s="47" t="s">
        <v>1091</v>
      </c>
      <c r="G71" s="47">
        <v>6</v>
      </c>
      <c r="H71" s="47">
        <f t="shared" si="0"/>
        <v>6</v>
      </c>
      <c r="I71" s="47"/>
      <c r="J71" s="47"/>
      <c r="K71" s="47">
        <f t="shared" si="1"/>
        <v>6</v>
      </c>
      <c r="L71" s="47"/>
    </row>
    <row r="72" spans="1:12" ht="36.75" customHeight="1" x14ac:dyDescent="0.25">
      <c r="A72" s="91"/>
      <c r="B72" s="91"/>
      <c r="C72" s="47" t="s">
        <v>52</v>
      </c>
      <c r="D72" s="28" t="s">
        <v>667</v>
      </c>
      <c r="E72" s="38">
        <v>45462</v>
      </c>
      <c r="F72" s="47" t="s">
        <v>1091</v>
      </c>
      <c r="G72" s="47">
        <v>15</v>
      </c>
      <c r="H72" s="47">
        <f t="shared" si="0"/>
        <v>15</v>
      </c>
      <c r="I72" s="47"/>
      <c r="J72" s="47"/>
      <c r="K72" s="47">
        <f t="shared" si="1"/>
        <v>15</v>
      </c>
      <c r="L72" s="47"/>
    </row>
    <row r="73" spans="1:12" ht="15" customHeight="1" x14ac:dyDescent="0.25">
      <c r="A73" s="91"/>
      <c r="B73" s="91"/>
      <c r="C73" s="47" t="s">
        <v>38</v>
      </c>
      <c r="D73" s="28" t="s">
        <v>668</v>
      </c>
      <c r="E73" s="38">
        <v>45461</v>
      </c>
      <c r="F73" s="47" t="s">
        <v>1091</v>
      </c>
      <c r="G73" s="47">
        <v>4</v>
      </c>
      <c r="H73" s="47">
        <f t="shared" si="0"/>
        <v>4</v>
      </c>
      <c r="I73" s="47"/>
      <c r="J73" s="47"/>
      <c r="K73" s="47">
        <f t="shared" si="1"/>
        <v>4</v>
      </c>
      <c r="L73" s="47"/>
    </row>
    <row r="74" spans="1:12" ht="15" customHeight="1" x14ac:dyDescent="0.25">
      <c r="A74" s="91"/>
      <c r="B74" s="91"/>
      <c r="C74" s="47" t="s">
        <v>53</v>
      </c>
      <c r="D74" s="28" t="s">
        <v>123</v>
      </c>
      <c r="E74" s="38">
        <v>45462</v>
      </c>
      <c r="F74" s="47" t="s">
        <v>1091</v>
      </c>
      <c r="G74" s="47">
        <v>1</v>
      </c>
      <c r="H74" s="47">
        <f t="shared" si="0"/>
        <v>1</v>
      </c>
      <c r="I74" s="47"/>
      <c r="J74" s="47"/>
      <c r="K74" s="47">
        <f t="shared" si="1"/>
        <v>1</v>
      </c>
      <c r="L74" s="47"/>
    </row>
    <row r="75" spans="1:12" ht="15" customHeight="1" x14ac:dyDescent="0.25">
      <c r="A75" s="91"/>
      <c r="B75" s="91"/>
      <c r="C75" s="47" t="s">
        <v>106</v>
      </c>
      <c r="D75" s="28" t="s">
        <v>669</v>
      </c>
      <c r="E75" s="38">
        <v>45462</v>
      </c>
      <c r="F75" s="47" t="s">
        <v>1091</v>
      </c>
      <c r="G75" s="47">
        <v>2</v>
      </c>
      <c r="H75" s="47">
        <f t="shared" si="0"/>
        <v>2</v>
      </c>
      <c r="I75" s="47"/>
      <c r="J75" s="47"/>
      <c r="K75" s="47">
        <f t="shared" si="1"/>
        <v>2</v>
      </c>
      <c r="L75" s="47"/>
    </row>
    <row r="76" spans="1:12" ht="24" customHeight="1" x14ac:dyDescent="0.25">
      <c r="A76" s="91"/>
      <c r="B76" s="91"/>
      <c r="C76" s="47" t="s">
        <v>31</v>
      </c>
      <c r="D76" s="28" t="s">
        <v>670</v>
      </c>
      <c r="E76" s="38">
        <v>45464</v>
      </c>
      <c r="F76" s="47" t="s">
        <v>1091</v>
      </c>
      <c r="G76" s="47">
        <v>9</v>
      </c>
      <c r="H76" s="47">
        <f t="shared" si="0"/>
        <v>9</v>
      </c>
      <c r="I76" s="47"/>
      <c r="J76" s="47"/>
      <c r="K76" s="47">
        <f t="shared" si="1"/>
        <v>9</v>
      </c>
      <c r="L76" s="47"/>
    </row>
    <row r="77" spans="1:12" x14ac:dyDescent="0.25">
      <c r="A77" s="91"/>
      <c r="B77" s="91"/>
      <c r="C77" s="47" t="s">
        <v>70</v>
      </c>
      <c r="D77" s="28" t="s">
        <v>605</v>
      </c>
      <c r="E77" s="38">
        <v>45467</v>
      </c>
      <c r="F77" s="47" t="s">
        <v>1091</v>
      </c>
      <c r="G77" s="47">
        <v>1</v>
      </c>
      <c r="H77" s="47">
        <f t="shared" si="0"/>
        <v>1</v>
      </c>
      <c r="I77" s="47"/>
      <c r="J77" s="47"/>
      <c r="K77" s="47">
        <f t="shared" si="1"/>
        <v>1</v>
      </c>
      <c r="L77" s="47"/>
    </row>
    <row r="78" spans="1:12" x14ac:dyDescent="0.25">
      <c r="A78" s="91"/>
      <c r="B78" s="91"/>
      <c r="C78" s="47" t="s">
        <v>54</v>
      </c>
      <c r="D78" s="28" t="s">
        <v>0</v>
      </c>
      <c r="E78" s="38">
        <v>45467</v>
      </c>
      <c r="F78" s="47" t="s">
        <v>1091</v>
      </c>
      <c r="G78" s="47">
        <v>1</v>
      </c>
      <c r="H78" s="47">
        <f t="shared" ref="H78:H104" si="2">G78</f>
        <v>1</v>
      </c>
      <c r="I78" s="47"/>
      <c r="J78" s="47"/>
      <c r="K78" s="47">
        <f t="shared" ref="K78:K104" si="3">G78</f>
        <v>1</v>
      </c>
      <c r="L78" s="47"/>
    </row>
    <row r="79" spans="1:12" ht="15" customHeight="1" x14ac:dyDescent="0.25">
      <c r="A79" s="91"/>
      <c r="B79" s="91"/>
      <c r="C79" s="47" t="s">
        <v>55</v>
      </c>
      <c r="D79" s="28" t="s">
        <v>671</v>
      </c>
      <c r="E79" s="38">
        <v>45467</v>
      </c>
      <c r="F79" s="47" t="s">
        <v>1091</v>
      </c>
      <c r="G79" s="47">
        <v>2</v>
      </c>
      <c r="H79" s="47">
        <f t="shared" si="2"/>
        <v>2</v>
      </c>
      <c r="I79" s="47"/>
      <c r="J79" s="47"/>
      <c r="K79" s="47">
        <f t="shared" si="3"/>
        <v>2</v>
      </c>
      <c r="L79" s="47"/>
    </row>
    <row r="80" spans="1:12" ht="15" customHeight="1" x14ac:dyDescent="0.25">
      <c r="A80" s="91"/>
      <c r="B80" s="91"/>
      <c r="C80" s="47" t="s">
        <v>56</v>
      </c>
      <c r="D80" s="28" t="s">
        <v>672</v>
      </c>
      <c r="E80" s="38">
        <v>45464</v>
      </c>
      <c r="F80" s="47" t="s">
        <v>1091</v>
      </c>
      <c r="G80" s="47">
        <v>8</v>
      </c>
      <c r="H80" s="47">
        <f t="shared" si="2"/>
        <v>8</v>
      </c>
      <c r="I80" s="47"/>
      <c r="J80" s="47"/>
      <c r="K80" s="47">
        <f t="shared" si="3"/>
        <v>8</v>
      </c>
      <c r="L80" s="47"/>
    </row>
    <row r="81" spans="1:12" ht="18.75" x14ac:dyDescent="0.25">
      <c r="A81" s="91"/>
      <c r="B81" s="91"/>
      <c r="C81" s="22" t="s">
        <v>188</v>
      </c>
      <c r="D81" s="28" t="s">
        <v>150</v>
      </c>
      <c r="E81" s="38">
        <v>45467</v>
      </c>
      <c r="F81" s="47" t="s">
        <v>1091</v>
      </c>
      <c r="G81" s="47">
        <v>1</v>
      </c>
      <c r="H81" s="47">
        <f t="shared" si="2"/>
        <v>1</v>
      </c>
      <c r="I81" s="47"/>
      <c r="J81" s="47"/>
      <c r="K81" s="47">
        <f t="shared" si="3"/>
        <v>1</v>
      </c>
      <c r="L81" s="47"/>
    </row>
    <row r="82" spans="1:12" ht="15" customHeight="1" x14ac:dyDescent="0.25">
      <c r="A82" s="91"/>
      <c r="B82" s="91"/>
      <c r="C82" s="47" t="s">
        <v>57</v>
      </c>
      <c r="D82" s="28" t="s">
        <v>673</v>
      </c>
      <c r="E82" s="38">
        <v>45464</v>
      </c>
      <c r="F82" s="47" t="s">
        <v>1091</v>
      </c>
      <c r="G82" s="47">
        <v>5</v>
      </c>
      <c r="H82" s="47">
        <f t="shared" si="2"/>
        <v>5</v>
      </c>
      <c r="I82" s="47"/>
      <c r="J82" s="47"/>
      <c r="K82" s="47">
        <f t="shared" si="3"/>
        <v>5</v>
      </c>
      <c r="L82" s="47"/>
    </row>
    <row r="83" spans="1:12" x14ac:dyDescent="0.25">
      <c r="A83" s="77"/>
      <c r="B83" s="77"/>
      <c r="C83" s="47" t="s">
        <v>58</v>
      </c>
      <c r="D83" s="28" t="s">
        <v>674</v>
      </c>
      <c r="E83" s="38">
        <v>45467</v>
      </c>
      <c r="F83" s="47" t="s">
        <v>1100</v>
      </c>
      <c r="G83" s="47">
        <v>5</v>
      </c>
      <c r="H83" s="47">
        <f t="shared" si="2"/>
        <v>5</v>
      </c>
      <c r="I83" s="47"/>
      <c r="J83" s="47"/>
      <c r="K83" s="47">
        <f t="shared" si="3"/>
        <v>5</v>
      </c>
      <c r="L83" s="47"/>
    </row>
    <row r="84" spans="1:12" x14ac:dyDescent="0.25">
      <c r="A84" s="44"/>
      <c r="B84" s="76" t="s">
        <v>59</v>
      </c>
      <c r="C84" s="47" t="s">
        <v>71</v>
      </c>
      <c r="D84" s="28" t="s">
        <v>130</v>
      </c>
      <c r="E84" s="38">
        <v>45460</v>
      </c>
      <c r="F84" s="47" t="s">
        <v>1100</v>
      </c>
      <c r="G84" s="47">
        <v>1</v>
      </c>
      <c r="H84" s="47">
        <f t="shared" si="2"/>
        <v>1</v>
      </c>
      <c r="I84" s="47"/>
      <c r="J84" s="47"/>
      <c r="K84" s="47">
        <f t="shared" si="3"/>
        <v>1</v>
      </c>
      <c r="L84" s="47"/>
    </row>
    <row r="85" spans="1:12" ht="15" customHeight="1" x14ac:dyDescent="0.25">
      <c r="A85" s="44"/>
      <c r="B85" s="91"/>
      <c r="C85" s="47" t="s">
        <v>31</v>
      </c>
      <c r="D85" s="28" t="s">
        <v>646</v>
      </c>
      <c r="E85" s="38">
        <v>45460</v>
      </c>
      <c r="F85" s="47" t="s">
        <v>1100</v>
      </c>
      <c r="G85" s="47">
        <v>4</v>
      </c>
      <c r="H85" s="47">
        <f t="shared" si="2"/>
        <v>4</v>
      </c>
      <c r="I85" s="47"/>
      <c r="J85" s="47"/>
      <c r="K85" s="47">
        <f t="shared" si="3"/>
        <v>4</v>
      </c>
      <c r="L85" s="47"/>
    </row>
    <row r="86" spans="1:12" ht="15" customHeight="1" x14ac:dyDescent="0.25">
      <c r="A86" s="44"/>
      <c r="B86" s="91"/>
      <c r="C86" s="47" t="s">
        <v>47</v>
      </c>
      <c r="D86" s="28" t="s">
        <v>645</v>
      </c>
      <c r="E86" s="38">
        <v>45460</v>
      </c>
      <c r="F86" s="47" t="s">
        <v>1100</v>
      </c>
      <c r="G86" s="47">
        <v>3</v>
      </c>
      <c r="H86" s="47">
        <f t="shared" si="2"/>
        <v>3</v>
      </c>
      <c r="I86" s="47"/>
      <c r="J86" s="47"/>
      <c r="K86" s="47">
        <f t="shared" si="3"/>
        <v>3</v>
      </c>
      <c r="L86" s="47"/>
    </row>
    <row r="87" spans="1:12" ht="15" customHeight="1" x14ac:dyDescent="0.25">
      <c r="A87" s="44"/>
      <c r="B87" s="91"/>
      <c r="C87" s="47" t="s">
        <v>32</v>
      </c>
      <c r="D87" s="28" t="s">
        <v>647</v>
      </c>
      <c r="E87" s="38">
        <v>45460</v>
      </c>
      <c r="F87" s="47" t="s">
        <v>1100</v>
      </c>
      <c r="G87" s="47">
        <v>7</v>
      </c>
      <c r="H87" s="47">
        <v>7</v>
      </c>
      <c r="I87" s="47"/>
      <c r="J87" s="47"/>
      <c r="K87" s="47">
        <f t="shared" si="3"/>
        <v>7</v>
      </c>
      <c r="L87" s="47"/>
    </row>
    <row r="88" spans="1:12" x14ac:dyDescent="0.25">
      <c r="A88" s="44"/>
      <c r="B88" s="77"/>
      <c r="C88" s="47" t="s">
        <v>24</v>
      </c>
      <c r="D88" s="28" t="s">
        <v>648</v>
      </c>
      <c r="E88" s="38">
        <v>45460</v>
      </c>
      <c r="F88" s="47" t="s">
        <v>1100</v>
      </c>
      <c r="G88" s="47">
        <v>2</v>
      </c>
      <c r="H88" s="47">
        <v>2</v>
      </c>
      <c r="I88" s="47"/>
      <c r="J88" s="47"/>
      <c r="K88" s="47">
        <f t="shared" si="3"/>
        <v>2</v>
      </c>
      <c r="L88" s="47"/>
    </row>
    <row r="89" spans="1:12" x14ac:dyDescent="0.25">
      <c r="A89" s="91"/>
      <c r="B89" s="76" t="s">
        <v>328</v>
      </c>
      <c r="C89" s="47" t="s">
        <v>32</v>
      </c>
      <c r="D89" s="28" t="s">
        <v>143</v>
      </c>
      <c r="E89" s="38">
        <v>45463</v>
      </c>
      <c r="F89" s="47" t="s">
        <v>1100</v>
      </c>
      <c r="G89" s="47">
        <v>1</v>
      </c>
      <c r="H89" s="47">
        <f t="shared" si="2"/>
        <v>1</v>
      </c>
      <c r="I89" s="47"/>
      <c r="J89" s="47"/>
      <c r="K89" s="47">
        <f t="shared" si="3"/>
        <v>1</v>
      </c>
      <c r="L89" s="47"/>
    </row>
    <row r="90" spans="1:12" ht="15" customHeight="1" x14ac:dyDescent="0.25">
      <c r="A90" s="77"/>
      <c r="B90" s="77"/>
      <c r="C90" s="47" t="s">
        <v>98</v>
      </c>
      <c r="D90" s="28" t="s">
        <v>1</v>
      </c>
      <c r="E90" s="38">
        <v>45463</v>
      </c>
      <c r="F90" s="47" t="s">
        <v>1100</v>
      </c>
      <c r="G90" s="47">
        <v>1</v>
      </c>
      <c r="H90" s="47">
        <f t="shared" si="2"/>
        <v>1</v>
      </c>
      <c r="I90" s="47"/>
      <c r="J90" s="47"/>
      <c r="K90" s="47">
        <f t="shared" si="3"/>
        <v>1</v>
      </c>
      <c r="L90" s="47"/>
    </row>
    <row r="91" spans="1:12" ht="15" customHeight="1" x14ac:dyDescent="0.25">
      <c r="A91" s="44"/>
      <c r="B91" s="76" t="s">
        <v>60</v>
      </c>
      <c r="C91" s="47" t="s">
        <v>685</v>
      </c>
      <c r="D91" s="28" t="s">
        <v>686</v>
      </c>
      <c r="E91" s="38">
        <v>45453</v>
      </c>
      <c r="F91" s="47" t="s">
        <v>1100</v>
      </c>
      <c r="G91" s="47">
        <v>1</v>
      </c>
      <c r="H91" s="47">
        <v>1</v>
      </c>
      <c r="I91" s="47"/>
      <c r="J91" s="47"/>
      <c r="K91" s="47">
        <f t="shared" si="3"/>
        <v>1</v>
      </c>
      <c r="L91" s="47"/>
    </row>
    <row r="92" spans="1:12" ht="15" customHeight="1" x14ac:dyDescent="0.25">
      <c r="A92" s="44"/>
      <c r="B92" s="91"/>
      <c r="C92" s="47" t="s">
        <v>687</v>
      </c>
      <c r="D92" s="28" t="s">
        <v>295</v>
      </c>
      <c r="E92" s="38">
        <v>45453</v>
      </c>
      <c r="F92" s="47" t="s">
        <v>1100</v>
      </c>
      <c r="G92" s="47">
        <v>1</v>
      </c>
      <c r="H92" s="47">
        <v>1</v>
      </c>
      <c r="I92" s="47"/>
      <c r="J92" s="47"/>
      <c r="K92" s="47">
        <f t="shared" si="3"/>
        <v>1</v>
      </c>
      <c r="L92" s="47"/>
    </row>
    <row r="93" spans="1:12" x14ac:dyDescent="0.25">
      <c r="A93" s="44"/>
      <c r="B93" s="91"/>
      <c r="C93" s="47" t="s">
        <v>249</v>
      </c>
      <c r="D93" s="28" t="s">
        <v>683</v>
      </c>
      <c r="E93" s="38">
        <v>45453</v>
      </c>
      <c r="F93" s="47" t="s">
        <v>1100</v>
      </c>
      <c r="G93" s="47">
        <v>2</v>
      </c>
      <c r="H93" s="47">
        <f t="shared" si="2"/>
        <v>2</v>
      </c>
      <c r="I93" s="47"/>
      <c r="J93" s="47"/>
      <c r="K93" s="47">
        <f t="shared" si="3"/>
        <v>2</v>
      </c>
      <c r="L93" s="47"/>
    </row>
    <row r="94" spans="1:12" x14ac:dyDescent="0.25">
      <c r="A94" s="46">
        <v>20</v>
      </c>
      <c r="B94" s="77"/>
      <c r="C94" s="47" t="s">
        <v>22</v>
      </c>
      <c r="D94" s="28" t="s">
        <v>684</v>
      </c>
      <c r="E94" s="38">
        <v>45453</v>
      </c>
      <c r="F94" s="47" t="s">
        <v>1100</v>
      </c>
      <c r="G94" s="47">
        <v>3</v>
      </c>
      <c r="H94" s="47">
        <v>3</v>
      </c>
      <c r="I94" s="47"/>
      <c r="J94" s="47"/>
      <c r="K94" s="47">
        <f t="shared" si="3"/>
        <v>3</v>
      </c>
      <c r="L94" s="47"/>
    </row>
    <row r="95" spans="1:12" ht="15" customHeight="1" x14ac:dyDescent="0.25">
      <c r="A95" s="47"/>
      <c r="B95" s="47"/>
      <c r="C95" s="5" t="s">
        <v>118</v>
      </c>
      <c r="D95" s="28"/>
      <c r="E95" s="5"/>
      <c r="F95" s="5"/>
      <c r="G95" s="5">
        <f t="shared" ref="G95:L95" si="4">SUM(G15:G94)</f>
        <v>273</v>
      </c>
      <c r="H95" s="5">
        <f t="shared" si="4"/>
        <v>273</v>
      </c>
      <c r="I95" s="5">
        <f t="shared" si="4"/>
        <v>0</v>
      </c>
      <c r="J95" s="5">
        <f t="shared" si="4"/>
        <v>0</v>
      </c>
      <c r="K95" s="5">
        <f t="shared" si="4"/>
        <v>273</v>
      </c>
      <c r="L95" s="5">
        <f t="shared" si="4"/>
        <v>0</v>
      </c>
    </row>
    <row r="96" spans="1:12" ht="15" customHeight="1" x14ac:dyDescent="0.25">
      <c r="A96" s="72" t="s">
        <v>1156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4"/>
    </row>
    <row r="97" spans="1:12" x14ac:dyDescent="0.25">
      <c r="A97" s="47"/>
      <c r="B97" s="76" t="s">
        <v>19</v>
      </c>
      <c r="C97" s="47"/>
      <c r="D97" s="28"/>
      <c r="E97" s="38"/>
      <c r="F97" s="47"/>
      <c r="G97" s="47"/>
      <c r="H97" s="47"/>
      <c r="I97" s="47"/>
      <c r="J97" s="47"/>
      <c r="K97" s="47"/>
      <c r="L97" s="47"/>
    </row>
    <row r="98" spans="1:12" x14ac:dyDescent="0.25">
      <c r="A98" s="47"/>
      <c r="B98" s="91"/>
      <c r="C98" s="47" t="s">
        <v>539</v>
      </c>
      <c r="D98" s="25" t="s">
        <v>700</v>
      </c>
      <c r="E98" s="38">
        <v>45460</v>
      </c>
      <c r="F98" s="47" t="s">
        <v>1100</v>
      </c>
      <c r="G98" s="47">
        <v>1</v>
      </c>
      <c r="H98" s="47">
        <v>1</v>
      </c>
      <c r="I98" s="47"/>
      <c r="J98" s="47"/>
      <c r="K98" s="47">
        <v>1</v>
      </c>
      <c r="L98" s="47"/>
    </row>
    <row r="99" spans="1:12" x14ac:dyDescent="0.25">
      <c r="A99" s="45"/>
      <c r="B99" s="77"/>
      <c r="C99" s="47" t="s">
        <v>478</v>
      </c>
      <c r="D99" s="28" t="s">
        <v>701</v>
      </c>
      <c r="E99" s="38">
        <v>45460</v>
      </c>
      <c r="F99" s="47" t="s">
        <v>1100</v>
      </c>
      <c r="G99" s="47">
        <v>1</v>
      </c>
      <c r="H99" s="47">
        <f t="shared" si="2"/>
        <v>1</v>
      </c>
      <c r="I99" s="47"/>
      <c r="J99" s="47"/>
      <c r="K99" s="47">
        <f t="shared" si="3"/>
        <v>1</v>
      </c>
      <c r="L99" s="47"/>
    </row>
    <row r="100" spans="1:12" ht="15" customHeight="1" x14ac:dyDescent="0.25">
      <c r="A100" s="91"/>
      <c r="B100" s="91" t="s">
        <v>572</v>
      </c>
      <c r="C100" s="47" t="s">
        <v>109</v>
      </c>
      <c r="D100" s="28" t="s">
        <v>702</v>
      </c>
      <c r="E100" s="38">
        <v>45468</v>
      </c>
      <c r="F100" s="47" t="s">
        <v>1091</v>
      </c>
      <c r="G100" s="47">
        <v>6</v>
      </c>
      <c r="H100" s="47">
        <f t="shared" si="2"/>
        <v>6</v>
      </c>
      <c r="I100" s="47"/>
      <c r="J100" s="47"/>
      <c r="K100" s="47">
        <f t="shared" si="3"/>
        <v>6</v>
      </c>
      <c r="L100" s="47"/>
    </row>
    <row r="101" spans="1:12" ht="15" customHeight="1" x14ac:dyDescent="0.25">
      <c r="A101" s="91"/>
      <c r="B101" s="91"/>
      <c r="C101" s="47" t="s">
        <v>704</v>
      </c>
      <c r="D101" s="28" t="s">
        <v>133</v>
      </c>
      <c r="E101" s="38">
        <v>45468</v>
      </c>
      <c r="F101" s="47" t="s">
        <v>1091</v>
      </c>
      <c r="G101" s="47">
        <v>1</v>
      </c>
      <c r="H101" s="47">
        <v>1</v>
      </c>
      <c r="I101" s="47"/>
      <c r="J101" s="47"/>
      <c r="K101" s="47">
        <v>1</v>
      </c>
      <c r="L101" s="47"/>
    </row>
    <row r="102" spans="1:12" ht="15" customHeight="1" x14ac:dyDescent="0.25">
      <c r="A102" s="91"/>
      <c r="B102" s="91"/>
      <c r="C102" s="47" t="s">
        <v>1084</v>
      </c>
      <c r="D102" s="28" t="s">
        <v>705</v>
      </c>
      <c r="E102" s="38">
        <v>45468</v>
      </c>
      <c r="F102" s="47" t="s">
        <v>1091</v>
      </c>
      <c r="G102" s="47">
        <v>1</v>
      </c>
      <c r="H102" s="47">
        <v>1</v>
      </c>
      <c r="I102" s="47"/>
      <c r="J102" s="47"/>
      <c r="K102" s="47">
        <v>1</v>
      </c>
      <c r="L102" s="47"/>
    </row>
    <row r="103" spans="1:12" ht="15" customHeight="1" x14ac:dyDescent="0.25">
      <c r="A103" s="91"/>
      <c r="B103" s="91"/>
      <c r="C103" s="47" t="s">
        <v>703</v>
      </c>
      <c r="D103" s="28" t="s">
        <v>5</v>
      </c>
      <c r="E103" s="38">
        <v>45468</v>
      </c>
      <c r="F103" s="47" t="s">
        <v>1091</v>
      </c>
      <c r="G103" s="47">
        <v>1</v>
      </c>
      <c r="H103" s="47">
        <v>1</v>
      </c>
      <c r="I103" s="47"/>
      <c r="J103" s="47"/>
      <c r="K103" s="47">
        <v>1</v>
      </c>
      <c r="L103" s="47"/>
    </row>
    <row r="104" spans="1:12" x14ac:dyDescent="0.25">
      <c r="A104" s="77"/>
      <c r="B104" s="91"/>
      <c r="C104" s="47" t="s">
        <v>250</v>
      </c>
      <c r="D104" s="28" t="s">
        <v>706</v>
      </c>
      <c r="E104" s="38">
        <v>45468</v>
      </c>
      <c r="F104" s="47" t="s">
        <v>1091</v>
      </c>
      <c r="G104" s="47">
        <v>4</v>
      </c>
      <c r="H104" s="47">
        <f t="shared" si="2"/>
        <v>4</v>
      </c>
      <c r="I104" s="47"/>
      <c r="J104" s="47"/>
      <c r="K104" s="47">
        <f t="shared" si="3"/>
        <v>4</v>
      </c>
      <c r="L104" s="47"/>
    </row>
    <row r="105" spans="1:12" x14ac:dyDescent="0.25">
      <c r="A105" s="47"/>
      <c r="B105" s="47"/>
      <c r="C105" s="5" t="s">
        <v>118</v>
      </c>
      <c r="D105" s="24"/>
      <c r="E105" s="5"/>
      <c r="F105" s="5"/>
      <c r="G105" s="5">
        <v>15</v>
      </c>
      <c r="H105" s="5">
        <v>15</v>
      </c>
      <c r="I105" s="5">
        <v>15</v>
      </c>
      <c r="J105" s="5">
        <v>15</v>
      </c>
      <c r="K105" s="5">
        <v>15</v>
      </c>
      <c r="L105" s="5">
        <v>15</v>
      </c>
    </row>
    <row r="106" spans="1:12" x14ac:dyDescent="0.25">
      <c r="A106" s="47"/>
      <c r="B106" s="5"/>
      <c r="C106" s="47"/>
      <c r="D106" s="24"/>
      <c r="E106" s="47"/>
      <c r="F106" s="47"/>
      <c r="G106" s="47"/>
      <c r="H106" s="47"/>
      <c r="I106" s="47"/>
      <c r="J106" s="47"/>
      <c r="K106" s="47"/>
      <c r="L106" s="8"/>
    </row>
    <row r="107" spans="1:12" x14ac:dyDescent="0.25">
      <c r="A107" s="47"/>
      <c r="B107" s="5"/>
      <c r="C107" s="5" t="s">
        <v>119</v>
      </c>
      <c r="D107" s="24"/>
      <c r="E107" s="5"/>
      <c r="F107" s="5"/>
      <c r="G107" s="5">
        <v>288</v>
      </c>
      <c r="H107" s="5">
        <f>H95+H105</f>
        <v>288</v>
      </c>
      <c r="I107" s="5">
        <v>288</v>
      </c>
      <c r="J107" s="5">
        <v>288</v>
      </c>
      <c r="K107" s="5">
        <f>K95+K105</f>
        <v>288</v>
      </c>
      <c r="L107" s="5">
        <v>288</v>
      </c>
    </row>
    <row r="110" spans="1:12" x14ac:dyDescent="0.25">
      <c r="A110" s="71" t="s">
        <v>1155</v>
      </c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</sheetData>
  <mergeCells count="39">
    <mergeCell ref="B51:B54"/>
    <mergeCell ref="B59:B60"/>
    <mergeCell ref="A96:L96"/>
    <mergeCell ref="A110:L110"/>
    <mergeCell ref="B84:B88"/>
    <mergeCell ref="B33:B38"/>
    <mergeCell ref="B39:B40"/>
    <mergeCell ref="A41:A43"/>
    <mergeCell ref="B41:B43"/>
    <mergeCell ref="A61:A83"/>
    <mergeCell ref="B61:B83"/>
    <mergeCell ref="A89:A90"/>
    <mergeCell ref="B89:B90"/>
    <mergeCell ref="A100:A104"/>
    <mergeCell ref="B100:B104"/>
    <mergeCell ref="B97:B99"/>
    <mergeCell ref="B44:B46"/>
    <mergeCell ref="B48:B50"/>
    <mergeCell ref="B91:B94"/>
    <mergeCell ref="A9:L9"/>
    <mergeCell ref="A8:L8"/>
    <mergeCell ref="C11:C12"/>
    <mergeCell ref="G11:L11"/>
    <mergeCell ref="H1:L1"/>
    <mergeCell ref="H2:L2"/>
    <mergeCell ref="H3:L3"/>
    <mergeCell ref="H4:L4"/>
    <mergeCell ref="H5:L5"/>
    <mergeCell ref="H6:L6"/>
    <mergeCell ref="D11:D12"/>
    <mergeCell ref="E11:E12"/>
    <mergeCell ref="F11:F12"/>
    <mergeCell ref="B29:B30"/>
    <mergeCell ref="A11:A12"/>
    <mergeCell ref="B11:B12"/>
    <mergeCell ref="B16:B25"/>
    <mergeCell ref="A17:A25"/>
    <mergeCell ref="B26:B27"/>
    <mergeCell ref="A14:L14"/>
  </mergeCells>
  <pageMargins left="0.21" right="0.2" top="0.33" bottom="0.28999999999999998" header="0.23" footer="0.2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"/>
  <sheetViews>
    <sheetView workbookViewId="0">
      <pane ySplit="13" topLeftCell="A113" activePane="bottomLeft" state="frozen"/>
      <selection pane="bottomLeft" activeCell="H6" sqref="H6:L6"/>
    </sheetView>
  </sheetViews>
  <sheetFormatPr defaultRowHeight="15" x14ac:dyDescent="0.25"/>
  <cols>
    <col min="1" max="1" width="4.5703125" style="3" customWidth="1"/>
    <col min="2" max="2" width="20.85546875" style="4" customWidth="1"/>
    <col min="3" max="6" width="24.42578125" style="3" customWidth="1"/>
    <col min="7" max="7" width="8.42578125" style="3" customWidth="1"/>
    <col min="8" max="8" width="7.140625" style="3" customWidth="1"/>
    <col min="9" max="9" width="8.85546875" style="3" customWidth="1"/>
    <col min="10" max="10" width="5.85546875" style="3" customWidth="1"/>
    <col min="11" max="11" width="10.28515625" style="3" customWidth="1"/>
    <col min="12" max="12" width="7.5703125" style="1" customWidth="1"/>
  </cols>
  <sheetData>
    <row r="1" spans="1:12" ht="12.75" customHeight="1" x14ac:dyDescent="0.25">
      <c r="H1" s="85" t="s">
        <v>110</v>
      </c>
      <c r="I1" s="85" t="s">
        <v>110</v>
      </c>
      <c r="J1" s="85" t="s">
        <v>110</v>
      </c>
      <c r="K1" s="85" t="s">
        <v>110</v>
      </c>
      <c r="L1" s="85" t="s">
        <v>110</v>
      </c>
    </row>
    <row r="2" spans="1:12" ht="12.75" customHeight="1" x14ac:dyDescent="0.25">
      <c r="H2" s="85" t="s">
        <v>111</v>
      </c>
      <c r="I2" s="85" t="s">
        <v>111</v>
      </c>
      <c r="J2" s="85" t="s">
        <v>111</v>
      </c>
      <c r="K2" s="85" t="s">
        <v>111</v>
      </c>
      <c r="L2" s="85" t="s">
        <v>111</v>
      </c>
    </row>
    <row r="3" spans="1:12" ht="12.75" customHeight="1" x14ac:dyDescent="0.25">
      <c r="H3" s="85" t="s">
        <v>112</v>
      </c>
      <c r="I3" s="85" t="s">
        <v>112</v>
      </c>
      <c r="J3" s="85" t="s">
        <v>112</v>
      </c>
      <c r="K3" s="85" t="s">
        <v>112</v>
      </c>
      <c r="L3" s="85" t="s">
        <v>112</v>
      </c>
    </row>
    <row r="4" spans="1:12" ht="12.75" customHeight="1" x14ac:dyDescent="0.25">
      <c r="H4" s="85" t="s">
        <v>113</v>
      </c>
      <c r="I4" s="85" t="s">
        <v>113</v>
      </c>
      <c r="J4" s="85" t="s">
        <v>113</v>
      </c>
      <c r="K4" s="85" t="s">
        <v>113</v>
      </c>
      <c r="L4" s="85" t="s">
        <v>113</v>
      </c>
    </row>
    <row r="5" spans="1:12" ht="15" customHeight="1" x14ac:dyDescent="0.25">
      <c r="H5" s="85" t="s">
        <v>114</v>
      </c>
      <c r="I5" s="85" t="s">
        <v>114</v>
      </c>
      <c r="J5" s="85" t="s">
        <v>114</v>
      </c>
      <c r="K5" s="85" t="s">
        <v>114</v>
      </c>
      <c r="L5" s="85" t="s">
        <v>114</v>
      </c>
    </row>
    <row r="6" spans="1:12" ht="15" customHeight="1" x14ac:dyDescent="0.25">
      <c r="H6" s="85" t="s">
        <v>1170</v>
      </c>
      <c r="I6" s="85" t="s">
        <v>217</v>
      </c>
      <c r="J6" s="85" t="s">
        <v>217</v>
      </c>
      <c r="K6" s="85" t="s">
        <v>217</v>
      </c>
      <c r="L6" s="85" t="s">
        <v>217</v>
      </c>
    </row>
    <row r="7" spans="1:12" ht="15" customHeight="1" x14ac:dyDescent="0.25"/>
    <row r="8" spans="1:12" ht="20.25" customHeight="1" x14ac:dyDescent="0.25">
      <c r="A8" s="84" t="s">
        <v>115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ht="36.75" customHeight="1" x14ac:dyDescent="0.25">
      <c r="A9" s="83" t="s">
        <v>1165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18.75" customHeight="1" x14ac:dyDescent="0.25"/>
    <row r="11" spans="1:12" ht="33" customHeight="1" x14ac:dyDescent="0.25">
      <c r="A11" s="86" t="s">
        <v>15</v>
      </c>
      <c r="B11" s="86" t="s">
        <v>9</v>
      </c>
      <c r="C11" s="86" t="s">
        <v>10</v>
      </c>
      <c r="D11" s="86" t="s">
        <v>11</v>
      </c>
      <c r="E11" s="86" t="s">
        <v>424</v>
      </c>
      <c r="F11" s="86" t="s">
        <v>425</v>
      </c>
      <c r="G11" s="88" t="s">
        <v>116</v>
      </c>
      <c r="H11" s="89"/>
      <c r="I11" s="89"/>
      <c r="J11" s="89"/>
      <c r="K11" s="89"/>
      <c r="L11" s="90"/>
    </row>
    <row r="12" spans="1:12" ht="40.5" customHeight="1" x14ac:dyDescent="0.25">
      <c r="A12" s="87"/>
      <c r="B12" s="87"/>
      <c r="C12" s="87"/>
      <c r="D12" s="87"/>
      <c r="E12" s="87"/>
      <c r="F12" s="87"/>
      <c r="G12" s="5" t="s">
        <v>12</v>
      </c>
      <c r="H12" s="5" t="s">
        <v>13</v>
      </c>
      <c r="I12" s="5" t="s">
        <v>14</v>
      </c>
      <c r="J12" s="5" t="s">
        <v>16</v>
      </c>
      <c r="K12" s="5" t="s">
        <v>17</v>
      </c>
      <c r="L12" s="6" t="s">
        <v>18</v>
      </c>
    </row>
    <row r="13" spans="1:12" x14ac:dyDescent="0.25">
      <c r="A13" s="5">
        <v>1</v>
      </c>
      <c r="B13" s="5">
        <v>2</v>
      </c>
      <c r="C13" s="5">
        <v>3</v>
      </c>
      <c r="D13" s="5"/>
      <c r="E13" s="5"/>
      <c r="F13" s="5"/>
      <c r="G13" s="5">
        <v>4</v>
      </c>
      <c r="H13" s="5">
        <v>5</v>
      </c>
      <c r="I13" s="5">
        <v>6</v>
      </c>
      <c r="J13" s="5">
        <v>7</v>
      </c>
      <c r="K13" s="5">
        <v>8</v>
      </c>
      <c r="L13" s="6">
        <v>9</v>
      </c>
    </row>
    <row r="14" spans="1:12" ht="15" customHeight="1" x14ac:dyDescent="0.25">
      <c r="A14" s="72" t="s">
        <v>1157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ht="15" customHeight="1" x14ac:dyDescent="0.25">
      <c r="A15" s="47">
        <v>1</v>
      </c>
      <c r="B15" s="47" t="s">
        <v>167</v>
      </c>
      <c r="C15" s="47" t="s">
        <v>168</v>
      </c>
      <c r="D15" s="28" t="s">
        <v>731</v>
      </c>
      <c r="E15" s="38">
        <v>45474</v>
      </c>
      <c r="F15" s="47" t="s">
        <v>1095</v>
      </c>
      <c r="G15" s="47">
        <v>4</v>
      </c>
      <c r="H15" s="47">
        <f t="shared" ref="H15:H73" si="0">G15</f>
        <v>4</v>
      </c>
      <c r="I15" s="47"/>
      <c r="J15" s="47"/>
      <c r="K15" s="47">
        <f t="shared" ref="K15:K73" si="1">G15</f>
        <v>4</v>
      </c>
      <c r="L15" s="47"/>
    </row>
    <row r="16" spans="1:12" x14ac:dyDescent="0.25">
      <c r="A16" s="46"/>
      <c r="B16" s="76" t="s">
        <v>19</v>
      </c>
      <c r="C16" s="47" t="s">
        <v>707</v>
      </c>
      <c r="D16" s="28" t="s">
        <v>581</v>
      </c>
      <c r="E16" s="38">
        <v>45477</v>
      </c>
      <c r="F16" s="47" t="s">
        <v>1100</v>
      </c>
      <c r="G16" s="47">
        <v>1</v>
      </c>
      <c r="H16" s="47">
        <f t="shared" si="0"/>
        <v>1</v>
      </c>
      <c r="I16" s="47"/>
      <c r="J16" s="47"/>
      <c r="K16" s="47">
        <f t="shared" si="1"/>
        <v>1</v>
      </c>
      <c r="L16" s="47"/>
    </row>
    <row r="17" spans="1:12" ht="15" customHeight="1" x14ac:dyDescent="0.25">
      <c r="A17" s="46"/>
      <c r="B17" s="91"/>
      <c r="C17" s="47" t="s">
        <v>538</v>
      </c>
      <c r="D17" s="28" t="s">
        <v>708</v>
      </c>
      <c r="E17" s="38">
        <v>45477</v>
      </c>
      <c r="F17" s="47" t="s">
        <v>1100</v>
      </c>
      <c r="G17" s="47">
        <v>1</v>
      </c>
      <c r="H17" s="47">
        <v>1</v>
      </c>
      <c r="I17" s="47"/>
      <c r="J17" s="47"/>
      <c r="K17" s="47">
        <f t="shared" si="1"/>
        <v>1</v>
      </c>
      <c r="L17" s="47"/>
    </row>
    <row r="18" spans="1:12" ht="15" customHeight="1" x14ac:dyDescent="0.25">
      <c r="A18" s="76">
        <v>2</v>
      </c>
      <c r="B18" s="91"/>
      <c r="C18" s="47" t="s">
        <v>20</v>
      </c>
      <c r="D18" s="28" t="s">
        <v>709</v>
      </c>
      <c r="E18" s="38">
        <v>45477</v>
      </c>
      <c r="F18" s="47" t="s">
        <v>1100</v>
      </c>
      <c r="G18" s="47">
        <v>7</v>
      </c>
      <c r="H18" s="47">
        <v>7</v>
      </c>
      <c r="I18" s="47"/>
      <c r="J18" s="47"/>
      <c r="K18" s="47">
        <f t="shared" si="1"/>
        <v>7</v>
      </c>
      <c r="L18" s="47"/>
    </row>
    <row r="19" spans="1:12" ht="15" customHeight="1" x14ac:dyDescent="0.25">
      <c r="A19" s="91"/>
      <c r="B19" s="91"/>
      <c r="C19" s="47" t="s">
        <v>21</v>
      </c>
      <c r="D19" s="28" t="s">
        <v>150</v>
      </c>
      <c r="E19" s="38">
        <v>45477</v>
      </c>
      <c r="F19" s="47" t="s">
        <v>1100</v>
      </c>
      <c r="G19" s="47">
        <v>1</v>
      </c>
      <c r="H19" s="47">
        <v>1</v>
      </c>
      <c r="I19" s="47"/>
      <c r="J19" s="47"/>
      <c r="K19" s="47">
        <f t="shared" si="1"/>
        <v>1</v>
      </c>
      <c r="L19" s="47"/>
    </row>
    <row r="20" spans="1:12" ht="15" customHeight="1" x14ac:dyDescent="0.25">
      <c r="A20" s="91"/>
      <c r="B20" s="91"/>
      <c r="C20" s="47" t="s">
        <v>30</v>
      </c>
      <c r="D20" s="28" t="s">
        <v>710</v>
      </c>
      <c r="E20" s="38">
        <v>45478</v>
      </c>
      <c r="F20" s="47" t="s">
        <v>1100</v>
      </c>
      <c r="G20" s="47">
        <v>4</v>
      </c>
      <c r="H20" s="47">
        <f t="shared" si="0"/>
        <v>4</v>
      </c>
      <c r="I20" s="47"/>
      <c r="J20" s="47"/>
      <c r="K20" s="47">
        <f t="shared" si="1"/>
        <v>4</v>
      </c>
      <c r="L20" s="47"/>
    </row>
    <row r="21" spans="1:12" ht="15" customHeight="1" x14ac:dyDescent="0.25">
      <c r="A21" s="91"/>
      <c r="B21" s="91"/>
      <c r="C21" s="47" t="s">
        <v>22</v>
      </c>
      <c r="D21" s="28" t="s">
        <v>711</v>
      </c>
      <c r="E21" s="38">
        <v>45477</v>
      </c>
      <c r="F21" s="47" t="s">
        <v>1100</v>
      </c>
      <c r="G21" s="47">
        <v>8</v>
      </c>
      <c r="H21" s="47">
        <f t="shared" si="0"/>
        <v>8</v>
      </c>
      <c r="I21" s="47"/>
      <c r="J21" s="47"/>
      <c r="K21" s="47">
        <f t="shared" si="1"/>
        <v>8</v>
      </c>
      <c r="L21" s="47"/>
    </row>
    <row r="22" spans="1:12" x14ac:dyDescent="0.25">
      <c r="A22" s="91"/>
      <c r="B22" s="91"/>
      <c r="C22" s="47" t="s">
        <v>31</v>
      </c>
      <c r="D22" s="28" t="s">
        <v>712</v>
      </c>
      <c r="E22" s="38">
        <v>45478</v>
      </c>
      <c r="F22" s="47" t="s">
        <v>1100</v>
      </c>
      <c r="G22" s="47">
        <v>1</v>
      </c>
      <c r="H22" s="47">
        <f t="shared" si="0"/>
        <v>1</v>
      </c>
      <c r="I22" s="47"/>
      <c r="J22" s="47"/>
      <c r="K22" s="47">
        <f t="shared" si="1"/>
        <v>1</v>
      </c>
      <c r="L22" s="47"/>
    </row>
    <row r="23" spans="1:12" x14ac:dyDescent="0.25">
      <c r="A23" s="91"/>
      <c r="B23" s="91"/>
      <c r="C23" s="47" t="s">
        <v>23</v>
      </c>
      <c r="D23" s="28" t="s">
        <v>713</v>
      </c>
      <c r="E23" s="38">
        <v>45478</v>
      </c>
      <c r="F23" s="47" t="s">
        <v>1100</v>
      </c>
      <c r="G23" s="47">
        <v>5</v>
      </c>
      <c r="H23" s="47">
        <f t="shared" si="0"/>
        <v>5</v>
      </c>
      <c r="I23" s="47"/>
      <c r="J23" s="47"/>
      <c r="K23" s="47">
        <f t="shared" si="1"/>
        <v>5</v>
      </c>
      <c r="L23" s="47"/>
    </row>
    <row r="24" spans="1:12" x14ac:dyDescent="0.25">
      <c r="A24" s="91"/>
      <c r="B24" s="91"/>
      <c r="C24" s="47" t="s">
        <v>102</v>
      </c>
      <c r="D24" s="28" t="s">
        <v>714</v>
      </c>
      <c r="E24" s="38">
        <v>45477</v>
      </c>
      <c r="F24" s="47" t="s">
        <v>1100</v>
      </c>
      <c r="G24" s="47">
        <v>2</v>
      </c>
      <c r="H24" s="47">
        <f t="shared" si="0"/>
        <v>2</v>
      </c>
      <c r="I24" s="47"/>
      <c r="J24" s="47"/>
      <c r="K24" s="47">
        <f t="shared" si="1"/>
        <v>2</v>
      </c>
      <c r="L24" s="47"/>
    </row>
    <row r="25" spans="1:12" x14ac:dyDescent="0.25">
      <c r="A25" s="91"/>
      <c r="B25" s="91"/>
      <c r="C25" s="47" t="s">
        <v>24</v>
      </c>
      <c r="D25" s="28" t="s">
        <v>716</v>
      </c>
      <c r="E25" s="38">
        <v>45478</v>
      </c>
      <c r="F25" s="47" t="s">
        <v>1100</v>
      </c>
      <c r="G25" s="47">
        <v>2</v>
      </c>
      <c r="H25" s="47">
        <f t="shared" si="0"/>
        <v>2</v>
      </c>
      <c r="I25" s="47"/>
      <c r="J25" s="47"/>
      <c r="K25" s="47">
        <f t="shared" si="1"/>
        <v>2</v>
      </c>
      <c r="L25" s="47"/>
    </row>
    <row r="26" spans="1:12" x14ac:dyDescent="0.25">
      <c r="A26" s="91"/>
      <c r="B26" s="91"/>
      <c r="C26" s="47" t="s">
        <v>180</v>
      </c>
      <c r="D26" s="28" t="s">
        <v>715</v>
      </c>
      <c r="E26" s="38">
        <v>45478</v>
      </c>
      <c r="F26" s="47" t="s">
        <v>1100</v>
      </c>
      <c r="G26" s="47">
        <v>1</v>
      </c>
      <c r="H26" s="47">
        <f t="shared" si="0"/>
        <v>1</v>
      </c>
      <c r="I26" s="47"/>
      <c r="J26" s="47"/>
      <c r="K26" s="47">
        <f t="shared" si="1"/>
        <v>1</v>
      </c>
      <c r="L26" s="47"/>
    </row>
    <row r="27" spans="1:12" x14ac:dyDescent="0.25">
      <c r="A27" s="45"/>
      <c r="B27" s="77"/>
      <c r="C27" s="47" t="s">
        <v>181</v>
      </c>
      <c r="D27" s="28" t="s">
        <v>133</v>
      </c>
      <c r="E27" s="38">
        <v>45478</v>
      </c>
      <c r="F27" s="47" t="s">
        <v>1100</v>
      </c>
      <c r="G27" s="47">
        <v>1</v>
      </c>
      <c r="H27" s="47">
        <f t="shared" si="0"/>
        <v>1</v>
      </c>
      <c r="I27" s="47"/>
      <c r="J27" s="47"/>
      <c r="K27" s="47">
        <f t="shared" si="1"/>
        <v>1</v>
      </c>
      <c r="L27" s="47"/>
    </row>
    <row r="28" spans="1:12" ht="15" customHeight="1" x14ac:dyDescent="0.25">
      <c r="A28" s="47"/>
      <c r="B28" s="47" t="s">
        <v>74</v>
      </c>
      <c r="C28" s="47" t="s">
        <v>33</v>
      </c>
      <c r="D28" s="28" t="s">
        <v>733</v>
      </c>
      <c r="E28" s="38">
        <v>45474</v>
      </c>
      <c r="F28" s="47" t="s">
        <v>1089</v>
      </c>
      <c r="G28" s="47">
        <v>7</v>
      </c>
      <c r="H28" s="47">
        <f t="shared" si="0"/>
        <v>7</v>
      </c>
      <c r="I28" s="47"/>
      <c r="J28" s="47"/>
      <c r="K28" s="47">
        <f t="shared" si="1"/>
        <v>7</v>
      </c>
      <c r="L28" s="47"/>
    </row>
    <row r="29" spans="1:12" ht="15" customHeight="1" x14ac:dyDescent="0.25">
      <c r="A29" s="47"/>
      <c r="B29" s="76" t="s">
        <v>558</v>
      </c>
      <c r="C29" s="47" t="s">
        <v>771</v>
      </c>
      <c r="D29" s="28" t="s">
        <v>773</v>
      </c>
      <c r="E29" s="38">
        <v>45475</v>
      </c>
      <c r="F29" s="46" t="s">
        <v>1100</v>
      </c>
      <c r="G29" s="47">
        <v>1</v>
      </c>
      <c r="H29" s="47">
        <f t="shared" si="0"/>
        <v>1</v>
      </c>
      <c r="I29" s="47"/>
      <c r="J29" s="47"/>
      <c r="K29" s="47">
        <f t="shared" si="1"/>
        <v>1</v>
      </c>
      <c r="L29" s="47"/>
    </row>
    <row r="30" spans="1:12" ht="15" customHeight="1" x14ac:dyDescent="0.25">
      <c r="A30" s="47"/>
      <c r="B30" s="77"/>
      <c r="C30" s="47" t="s">
        <v>772</v>
      </c>
      <c r="D30" s="28" t="s">
        <v>774</v>
      </c>
      <c r="E30" s="38">
        <v>45475</v>
      </c>
      <c r="F30" s="46" t="s">
        <v>1100</v>
      </c>
      <c r="G30" s="47">
        <v>2</v>
      </c>
      <c r="H30" s="47">
        <f t="shared" si="0"/>
        <v>2</v>
      </c>
      <c r="I30" s="47"/>
      <c r="J30" s="47"/>
      <c r="K30" s="47">
        <f t="shared" si="1"/>
        <v>2</v>
      </c>
      <c r="L30" s="47"/>
    </row>
    <row r="31" spans="1:12" ht="15" customHeight="1" x14ac:dyDescent="0.25">
      <c r="A31" s="47">
        <v>4</v>
      </c>
      <c r="B31" s="47" t="s">
        <v>76</v>
      </c>
      <c r="C31" s="47" t="s">
        <v>75</v>
      </c>
      <c r="D31" s="28"/>
      <c r="E31" s="47"/>
      <c r="F31" s="47"/>
      <c r="G31" s="47"/>
      <c r="H31" s="47">
        <f t="shared" si="0"/>
        <v>0</v>
      </c>
      <c r="I31" s="47"/>
      <c r="J31" s="47"/>
      <c r="K31" s="47">
        <f t="shared" si="1"/>
        <v>0</v>
      </c>
      <c r="L31" s="47"/>
    </row>
    <row r="32" spans="1:12" x14ac:dyDescent="0.25">
      <c r="A32" s="47">
        <v>5</v>
      </c>
      <c r="B32" s="47" t="s">
        <v>247</v>
      </c>
      <c r="C32" s="47" t="s">
        <v>33</v>
      </c>
      <c r="D32" s="28" t="s">
        <v>254</v>
      </c>
      <c r="E32" s="38">
        <v>45474</v>
      </c>
      <c r="F32" s="47" t="s">
        <v>1089</v>
      </c>
      <c r="G32" s="47">
        <v>2</v>
      </c>
      <c r="H32" s="47">
        <f t="shared" si="0"/>
        <v>2</v>
      </c>
      <c r="I32" s="47"/>
      <c r="J32" s="47"/>
      <c r="K32" s="47">
        <f t="shared" si="1"/>
        <v>2</v>
      </c>
      <c r="L32" s="47"/>
    </row>
    <row r="33" spans="1:12" x14ac:dyDescent="0.25">
      <c r="A33" s="47"/>
      <c r="B33" s="76" t="s">
        <v>104</v>
      </c>
      <c r="C33" s="47" t="s">
        <v>24</v>
      </c>
      <c r="D33" s="28"/>
      <c r="E33" s="47"/>
      <c r="F33" s="47"/>
      <c r="G33" s="47"/>
      <c r="H33" s="47"/>
      <c r="I33" s="47"/>
      <c r="J33" s="47"/>
      <c r="K33" s="47"/>
      <c r="L33" s="47"/>
    </row>
    <row r="34" spans="1:12" x14ac:dyDescent="0.25">
      <c r="A34" s="47">
        <v>6</v>
      </c>
      <c r="B34" s="77"/>
      <c r="C34" s="47" t="s">
        <v>33</v>
      </c>
      <c r="D34" s="28" t="s">
        <v>732</v>
      </c>
      <c r="E34" s="38">
        <v>45481</v>
      </c>
      <c r="F34" s="47" t="s">
        <v>1091</v>
      </c>
      <c r="G34" s="47">
        <v>5</v>
      </c>
      <c r="H34" s="47">
        <f t="shared" si="0"/>
        <v>5</v>
      </c>
      <c r="I34" s="47"/>
      <c r="J34" s="47"/>
      <c r="K34" s="47">
        <f t="shared" si="1"/>
        <v>5</v>
      </c>
      <c r="L34" s="47"/>
    </row>
    <row r="35" spans="1:12" ht="15" customHeight="1" x14ac:dyDescent="0.25">
      <c r="A35" s="46"/>
      <c r="B35" s="76" t="s">
        <v>160</v>
      </c>
      <c r="C35" s="47" t="s">
        <v>31</v>
      </c>
      <c r="D35" s="28" t="s">
        <v>133</v>
      </c>
      <c r="E35" s="38">
        <v>45481</v>
      </c>
      <c r="F35" s="47" t="s">
        <v>1091</v>
      </c>
      <c r="G35" s="47">
        <v>1</v>
      </c>
      <c r="H35" s="47">
        <f t="shared" si="0"/>
        <v>1</v>
      </c>
      <c r="I35" s="47"/>
      <c r="J35" s="47"/>
      <c r="K35" s="47">
        <f t="shared" si="1"/>
        <v>1</v>
      </c>
      <c r="L35" s="47"/>
    </row>
    <row r="36" spans="1:12" x14ac:dyDescent="0.25">
      <c r="A36" s="46">
        <v>8</v>
      </c>
      <c r="B36" s="91"/>
      <c r="C36" s="47" t="s">
        <v>173</v>
      </c>
      <c r="D36" s="28" t="s">
        <v>767</v>
      </c>
      <c r="E36" s="38">
        <v>45481</v>
      </c>
      <c r="F36" s="47" t="s">
        <v>1091</v>
      </c>
      <c r="G36" s="47">
        <v>5</v>
      </c>
      <c r="H36" s="47">
        <f t="shared" si="0"/>
        <v>5</v>
      </c>
      <c r="I36" s="47"/>
      <c r="J36" s="47"/>
      <c r="K36" s="47">
        <f t="shared" si="1"/>
        <v>5</v>
      </c>
      <c r="L36" s="47"/>
    </row>
    <row r="37" spans="1:12" x14ac:dyDescent="0.25">
      <c r="A37" s="44"/>
      <c r="B37" s="77"/>
      <c r="C37" s="46" t="s">
        <v>168</v>
      </c>
      <c r="D37" s="28" t="s">
        <v>768</v>
      </c>
      <c r="E37" s="38">
        <v>45481</v>
      </c>
      <c r="F37" s="47" t="s">
        <v>1091</v>
      </c>
      <c r="G37" s="46">
        <v>5</v>
      </c>
      <c r="H37" s="46">
        <f t="shared" si="0"/>
        <v>5</v>
      </c>
      <c r="I37" s="46"/>
      <c r="J37" s="46"/>
      <c r="K37" s="46">
        <f t="shared" si="1"/>
        <v>5</v>
      </c>
      <c r="L37" s="46"/>
    </row>
    <row r="38" spans="1:12" ht="15" customHeight="1" x14ac:dyDescent="0.25">
      <c r="A38" s="47"/>
      <c r="B38" s="46" t="s">
        <v>122</v>
      </c>
      <c r="C38" s="47" t="s">
        <v>33</v>
      </c>
      <c r="D38" s="28" t="s">
        <v>758</v>
      </c>
      <c r="E38" s="38">
        <v>45482</v>
      </c>
      <c r="F38" s="47" t="s">
        <v>1108</v>
      </c>
      <c r="G38" s="47">
        <v>8</v>
      </c>
      <c r="H38" s="47">
        <f t="shared" si="0"/>
        <v>8</v>
      </c>
      <c r="I38" s="47"/>
      <c r="J38" s="47"/>
      <c r="K38" s="47">
        <f t="shared" si="1"/>
        <v>8</v>
      </c>
      <c r="L38" s="47"/>
    </row>
    <row r="39" spans="1:12" x14ac:dyDescent="0.25">
      <c r="A39" s="45"/>
      <c r="B39" s="76" t="s">
        <v>37</v>
      </c>
      <c r="C39" s="45" t="s">
        <v>85</v>
      </c>
      <c r="D39" s="28" t="s">
        <v>133</v>
      </c>
      <c r="E39" s="52">
        <v>45482</v>
      </c>
      <c r="F39" s="45" t="s">
        <v>1089</v>
      </c>
      <c r="G39" s="47">
        <v>1</v>
      </c>
      <c r="H39" s="47">
        <f t="shared" si="0"/>
        <v>1</v>
      </c>
      <c r="I39" s="47"/>
      <c r="J39" s="47"/>
      <c r="K39" s="47">
        <f t="shared" si="1"/>
        <v>1</v>
      </c>
      <c r="L39" s="47"/>
    </row>
    <row r="40" spans="1:12" x14ac:dyDescent="0.25">
      <c r="A40" s="45"/>
      <c r="B40" s="91"/>
      <c r="C40" s="45" t="s">
        <v>64</v>
      </c>
      <c r="D40" s="28" t="s">
        <v>6</v>
      </c>
      <c r="E40" s="52">
        <v>45482</v>
      </c>
      <c r="F40" s="45" t="s">
        <v>1089</v>
      </c>
      <c r="G40" s="47">
        <v>1</v>
      </c>
      <c r="H40" s="47">
        <f t="shared" si="0"/>
        <v>1</v>
      </c>
      <c r="I40" s="47"/>
      <c r="J40" s="47"/>
      <c r="K40" s="47">
        <f t="shared" si="1"/>
        <v>1</v>
      </c>
      <c r="L40" s="47"/>
    </row>
    <row r="41" spans="1:12" x14ac:dyDescent="0.25">
      <c r="A41" s="45"/>
      <c r="B41" s="91"/>
      <c r="C41" s="45" t="s">
        <v>55</v>
      </c>
      <c r="D41" s="28" t="s">
        <v>766</v>
      </c>
      <c r="E41" s="52">
        <v>45482</v>
      </c>
      <c r="F41" s="45" t="s">
        <v>1089</v>
      </c>
      <c r="G41" s="47">
        <v>2</v>
      </c>
      <c r="H41" s="47">
        <f t="shared" si="0"/>
        <v>2</v>
      </c>
      <c r="I41" s="47"/>
      <c r="J41" s="47"/>
      <c r="K41" s="47">
        <f t="shared" si="1"/>
        <v>2</v>
      </c>
      <c r="L41" s="47"/>
    </row>
    <row r="42" spans="1:12" x14ac:dyDescent="0.25">
      <c r="A42" s="45"/>
      <c r="B42" s="91"/>
      <c r="C42" s="45" t="s">
        <v>100</v>
      </c>
      <c r="D42" s="28" t="s">
        <v>764</v>
      </c>
      <c r="E42" s="52">
        <v>45482</v>
      </c>
      <c r="F42" s="45" t="s">
        <v>1089</v>
      </c>
      <c r="G42" s="47">
        <v>3</v>
      </c>
      <c r="H42" s="47">
        <f t="shared" si="0"/>
        <v>3</v>
      </c>
      <c r="I42" s="47"/>
      <c r="J42" s="47"/>
      <c r="K42" s="47">
        <f t="shared" si="1"/>
        <v>3</v>
      </c>
      <c r="L42" s="47"/>
    </row>
    <row r="43" spans="1:12" ht="15" customHeight="1" x14ac:dyDescent="0.25">
      <c r="A43" s="45"/>
      <c r="B43" s="91"/>
      <c r="C43" s="45" t="s">
        <v>38</v>
      </c>
      <c r="D43" s="28" t="s">
        <v>765</v>
      </c>
      <c r="E43" s="52">
        <v>45482</v>
      </c>
      <c r="F43" s="45" t="s">
        <v>1089</v>
      </c>
      <c r="G43" s="47">
        <v>3</v>
      </c>
      <c r="H43" s="47">
        <f t="shared" si="0"/>
        <v>3</v>
      </c>
      <c r="I43" s="47"/>
      <c r="J43" s="47"/>
      <c r="K43" s="47">
        <f t="shared" si="1"/>
        <v>3</v>
      </c>
      <c r="L43" s="47"/>
    </row>
    <row r="44" spans="1:12" ht="24" customHeight="1" x14ac:dyDescent="0.25">
      <c r="A44" s="45">
        <v>9</v>
      </c>
      <c r="B44" s="77"/>
      <c r="C44" s="45" t="s">
        <v>84</v>
      </c>
      <c r="D44" s="28" t="s">
        <v>763</v>
      </c>
      <c r="E44" s="52">
        <v>45483</v>
      </c>
      <c r="F44" s="45" t="s">
        <v>1100</v>
      </c>
      <c r="G44" s="47">
        <v>17</v>
      </c>
      <c r="H44" s="47">
        <f t="shared" si="0"/>
        <v>17</v>
      </c>
      <c r="I44" s="47"/>
      <c r="J44" s="47"/>
      <c r="K44" s="47">
        <f t="shared" si="1"/>
        <v>17</v>
      </c>
      <c r="L44" s="47"/>
    </row>
    <row r="45" spans="1:12" ht="15" customHeight="1" x14ac:dyDescent="0.25">
      <c r="A45" s="47"/>
      <c r="B45" s="76" t="s">
        <v>77</v>
      </c>
      <c r="C45" s="47" t="s">
        <v>78</v>
      </c>
      <c r="D45" s="28" t="s">
        <v>728</v>
      </c>
      <c r="E45" s="38">
        <v>45502</v>
      </c>
      <c r="F45" s="47" t="s">
        <v>1091</v>
      </c>
      <c r="G45" s="47">
        <v>5</v>
      </c>
      <c r="H45" s="47">
        <f t="shared" si="0"/>
        <v>5</v>
      </c>
      <c r="I45" s="47"/>
      <c r="J45" s="47"/>
      <c r="K45" s="47">
        <f t="shared" si="1"/>
        <v>5</v>
      </c>
      <c r="L45" s="47"/>
    </row>
    <row r="46" spans="1:12" x14ac:dyDescent="0.25">
      <c r="A46" s="47"/>
      <c r="B46" s="91"/>
      <c r="C46" s="47" t="s">
        <v>79</v>
      </c>
      <c r="D46" s="28" t="s">
        <v>729</v>
      </c>
      <c r="E46" s="38">
        <v>45502</v>
      </c>
      <c r="F46" s="47" t="s">
        <v>1091</v>
      </c>
      <c r="G46" s="47">
        <v>2</v>
      </c>
      <c r="H46" s="47">
        <f t="shared" si="0"/>
        <v>2</v>
      </c>
      <c r="I46" s="47"/>
      <c r="J46" s="47"/>
      <c r="K46" s="47">
        <f t="shared" si="1"/>
        <v>2</v>
      </c>
      <c r="L46" s="47"/>
    </row>
    <row r="47" spans="1:12" ht="15" customHeight="1" x14ac:dyDescent="0.25">
      <c r="A47" s="47"/>
      <c r="B47" s="91"/>
      <c r="C47" s="47" t="s">
        <v>32</v>
      </c>
      <c r="D47" s="28" t="s">
        <v>730</v>
      </c>
      <c r="E47" s="38">
        <v>45502</v>
      </c>
      <c r="F47" s="47" t="s">
        <v>1091</v>
      </c>
      <c r="G47" s="47">
        <v>2</v>
      </c>
      <c r="H47" s="47">
        <f t="shared" si="0"/>
        <v>2</v>
      </c>
      <c r="I47" s="47"/>
      <c r="J47" s="47"/>
      <c r="K47" s="47">
        <f t="shared" si="1"/>
        <v>2</v>
      </c>
      <c r="L47" s="47"/>
    </row>
    <row r="48" spans="1:12" ht="15" customHeight="1" x14ac:dyDescent="0.25">
      <c r="A48" s="47">
        <v>10</v>
      </c>
      <c r="B48" s="77"/>
      <c r="C48" s="47" t="s">
        <v>174</v>
      </c>
      <c r="D48" s="28" t="s">
        <v>727</v>
      </c>
      <c r="E48" s="38">
        <v>45503</v>
      </c>
      <c r="F48" s="47" t="s">
        <v>1091</v>
      </c>
      <c r="G48" s="47">
        <v>7</v>
      </c>
      <c r="H48" s="47">
        <f t="shared" si="0"/>
        <v>7</v>
      </c>
      <c r="I48" s="47"/>
      <c r="J48" s="47"/>
      <c r="K48" s="47">
        <f t="shared" si="1"/>
        <v>7</v>
      </c>
      <c r="L48" s="47"/>
    </row>
    <row r="49" spans="1:12" ht="15" customHeight="1" x14ac:dyDescent="0.25">
      <c r="A49" s="76">
        <v>11</v>
      </c>
      <c r="B49" s="76" t="s">
        <v>29</v>
      </c>
      <c r="C49" s="47" t="s">
        <v>175</v>
      </c>
      <c r="D49" s="28" t="s">
        <v>717</v>
      </c>
      <c r="E49" s="38">
        <v>45504</v>
      </c>
      <c r="F49" s="47" t="s">
        <v>1086</v>
      </c>
      <c r="G49" s="47">
        <v>2</v>
      </c>
      <c r="H49" s="47">
        <f t="shared" si="0"/>
        <v>2</v>
      </c>
      <c r="I49" s="47"/>
      <c r="J49" s="47"/>
      <c r="K49" s="47">
        <f t="shared" si="1"/>
        <v>2</v>
      </c>
      <c r="L49" s="47"/>
    </row>
    <row r="50" spans="1:12" x14ac:dyDescent="0.25">
      <c r="A50" s="91"/>
      <c r="B50" s="91"/>
      <c r="C50" s="47" t="s">
        <v>38</v>
      </c>
      <c r="D50" s="28" t="s">
        <v>718</v>
      </c>
      <c r="E50" s="38">
        <v>45504</v>
      </c>
      <c r="F50" s="47" t="s">
        <v>1086</v>
      </c>
      <c r="G50" s="47">
        <v>2</v>
      </c>
      <c r="H50" s="47">
        <f t="shared" si="0"/>
        <v>2</v>
      </c>
      <c r="I50" s="47"/>
      <c r="J50" s="47"/>
      <c r="K50" s="47">
        <f t="shared" si="1"/>
        <v>2</v>
      </c>
      <c r="L50" s="47"/>
    </row>
    <row r="51" spans="1:12" x14ac:dyDescent="0.25">
      <c r="A51" s="91"/>
      <c r="B51" s="91"/>
      <c r="C51" s="47" t="s">
        <v>31</v>
      </c>
      <c r="D51" s="28" t="s">
        <v>130</v>
      </c>
      <c r="E51" s="38">
        <v>45504</v>
      </c>
      <c r="F51" s="47" t="s">
        <v>1086</v>
      </c>
      <c r="G51" s="47">
        <v>1</v>
      </c>
      <c r="H51" s="47">
        <f t="shared" si="0"/>
        <v>1</v>
      </c>
      <c r="I51" s="47"/>
      <c r="J51" s="47"/>
      <c r="K51" s="47">
        <f t="shared" si="1"/>
        <v>1</v>
      </c>
      <c r="L51" s="47"/>
    </row>
    <row r="52" spans="1:12" ht="15" customHeight="1" x14ac:dyDescent="0.25">
      <c r="A52" s="76">
        <v>12</v>
      </c>
      <c r="B52" s="76" t="s">
        <v>66</v>
      </c>
      <c r="C52" s="47" t="s">
        <v>176</v>
      </c>
      <c r="D52" s="28" t="s">
        <v>203</v>
      </c>
      <c r="E52" s="38">
        <v>45495</v>
      </c>
      <c r="F52" s="47" t="s">
        <v>1115</v>
      </c>
      <c r="G52" s="47">
        <v>1</v>
      </c>
      <c r="H52" s="47">
        <f t="shared" si="0"/>
        <v>1</v>
      </c>
      <c r="I52" s="47"/>
      <c r="J52" s="47"/>
      <c r="K52" s="47">
        <f t="shared" si="1"/>
        <v>1</v>
      </c>
      <c r="L52" s="47"/>
    </row>
    <row r="53" spans="1:12" x14ac:dyDescent="0.25">
      <c r="A53" s="91"/>
      <c r="B53" s="91"/>
      <c r="C53" s="47" t="s">
        <v>31</v>
      </c>
      <c r="D53" s="28" t="s">
        <v>156</v>
      </c>
      <c r="E53" s="38">
        <v>45495</v>
      </c>
      <c r="F53" s="47" t="s">
        <v>1115</v>
      </c>
      <c r="G53" s="47">
        <v>1</v>
      </c>
      <c r="H53" s="47">
        <f t="shared" si="0"/>
        <v>1</v>
      </c>
      <c r="I53" s="47"/>
      <c r="J53" s="47"/>
      <c r="K53" s="47">
        <f t="shared" si="1"/>
        <v>1</v>
      </c>
      <c r="L53" s="47"/>
    </row>
    <row r="54" spans="1:12" ht="15" customHeight="1" x14ac:dyDescent="0.25">
      <c r="A54" s="91"/>
      <c r="B54" s="91"/>
      <c r="C54" s="47" t="s">
        <v>33</v>
      </c>
      <c r="D54" s="28" t="s">
        <v>255</v>
      </c>
      <c r="E54" s="38">
        <v>45495</v>
      </c>
      <c r="F54" s="47" t="s">
        <v>1115</v>
      </c>
      <c r="G54" s="47">
        <v>2</v>
      </c>
      <c r="H54" s="47">
        <f t="shared" si="0"/>
        <v>2</v>
      </c>
      <c r="I54" s="47"/>
      <c r="J54" s="47"/>
      <c r="K54" s="47">
        <f t="shared" si="1"/>
        <v>2</v>
      </c>
      <c r="L54" s="47"/>
    </row>
    <row r="55" spans="1:12" ht="15" customHeight="1" x14ac:dyDescent="0.25">
      <c r="A55" s="91"/>
      <c r="B55" s="91"/>
      <c r="C55" s="47" t="s">
        <v>47</v>
      </c>
      <c r="D55" s="28" t="s">
        <v>734</v>
      </c>
      <c r="E55" s="38">
        <v>45495</v>
      </c>
      <c r="F55" s="47" t="s">
        <v>1115</v>
      </c>
      <c r="G55" s="47">
        <v>4</v>
      </c>
      <c r="H55" s="47">
        <f t="shared" si="0"/>
        <v>4</v>
      </c>
      <c r="I55" s="47"/>
      <c r="J55" s="47"/>
      <c r="K55" s="47">
        <f t="shared" si="1"/>
        <v>4</v>
      </c>
      <c r="L55" s="47"/>
    </row>
    <row r="56" spans="1:12" ht="15" customHeight="1" x14ac:dyDescent="0.25">
      <c r="A56" s="77"/>
      <c r="B56" s="77"/>
      <c r="C56" s="47" t="s">
        <v>32</v>
      </c>
      <c r="D56" s="28"/>
      <c r="E56" s="47"/>
      <c r="F56" s="47"/>
      <c r="G56" s="47"/>
      <c r="H56" s="47"/>
      <c r="I56" s="47"/>
      <c r="J56" s="47"/>
      <c r="K56" s="47"/>
      <c r="L56" s="47"/>
    </row>
    <row r="57" spans="1:12" ht="15" customHeight="1" x14ac:dyDescent="0.25">
      <c r="A57" s="47">
        <v>13</v>
      </c>
      <c r="B57" s="47" t="s">
        <v>43</v>
      </c>
      <c r="C57" s="47" t="s">
        <v>33</v>
      </c>
      <c r="D57" s="28" t="s">
        <v>769</v>
      </c>
      <c r="E57" s="38">
        <v>45495</v>
      </c>
      <c r="F57" s="47" t="s">
        <v>1095</v>
      </c>
      <c r="G57" s="47">
        <v>5</v>
      </c>
      <c r="H57" s="47">
        <f t="shared" si="0"/>
        <v>5</v>
      </c>
      <c r="I57" s="47"/>
      <c r="J57" s="47"/>
      <c r="K57" s="47">
        <f t="shared" si="1"/>
        <v>5</v>
      </c>
      <c r="L57" s="47"/>
    </row>
    <row r="58" spans="1:12" x14ac:dyDescent="0.25">
      <c r="A58" s="47"/>
      <c r="B58" s="76" t="s">
        <v>80</v>
      </c>
      <c r="C58" s="47" t="s">
        <v>760</v>
      </c>
      <c r="D58" s="28" t="s">
        <v>761</v>
      </c>
      <c r="E58" s="38">
        <v>45476</v>
      </c>
      <c r="F58" s="47" t="s">
        <v>1091</v>
      </c>
      <c r="G58" s="47">
        <v>1</v>
      </c>
      <c r="H58" s="47">
        <f t="shared" si="0"/>
        <v>1</v>
      </c>
      <c r="I58" s="47"/>
      <c r="J58" s="47"/>
      <c r="K58" s="47">
        <f t="shared" si="1"/>
        <v>1</v>
      </c>
      <c r="L58" s="47"/>
    </row>
    <row r="59" spans="1:12" x14ac:dyDescent="0.25">
      <c r="A59" s="47"/>
      <c r="B59" s="91"/>
      <c r="C59" s="47" t="s">
        <v>762</v>
      </c>
      <c r="D59" s="28" t="s">
        <v>0</v>
      </c>
      <c r="E59" s="38">
        <v>45476</v>
      </c>
      <c r="F59" s="47" t="s">
        <v>1091</v>
      </c>
      <c r="G59" s="47">
        <v>1</v>
      </c>
      <c r="H59" s="47">
        <v>1</v>
      </c>
      <c r="I59" s="47"/>
      <c r="J59" s="47"/>
      <c r="K59" s="47">
        <f t="shared" si="1"/>
        <v>1</v>
      </c>
      <c r="L59" s="47"/>
    </row>
    <row r="60" spans="1:12" x14ac:dyDescent="0.25">
      <c r="A60" s="47">
        <v>14</v>
      </c>
      <c r="B60" s="77"/>
      <c r="C60" s="47" t="s">
        <v>36</v>
      </c>
      <c r="D60" s="28" t="s">
        <v>759</v>
      </c>
      <c r="E60" s="38">
        <v>45476</v>
      </c>
      <c r="F60" s="47" t="s">
        <v>1091</v>
      </c>
      <c r="G60" s="47">
        <v>4</v>
      </c>
      <c r="H60" s="47">
        <f t="shared" si="0"/>
        <v>4</v>
      </c>
      <c r="I60" s="47"/>
      <c r="J60" s="47"/>
      <c r="K60" s="47">
        <f t="shared" si="1"/>
        <v>4</v>
      </c>
      <c r="L60" s="47"/>
    </row>
    <row r="61" spans="1:12" x14ac:dyDescent="0.25">
      <c r="A61" s="46">
        <v>15</v>
      </c>
      <c r="B61" s="46" t="s">
        <v>177</v>
      </c>
      <c r="C61" s="47" t="s">
        <v>39</v>
      </c>
      <c r="D61" s="28" t="s">
        <v>156</v>
      </c>
      <c r="E61" s="38">
        <v>45475</v>
      </c>
      <c r="F61" s="46" t="s">
        <v>1100</v>
      </c>
      <c r="G61" s="47">
        <v>1</v>
      </c>
      <c r="H61" s="47">
        <f t="shared" si="0"/>
        <v>1</v>
      </c>
      <c r="I61" s="47"/>
      <c r="J61" s="47"/>
      <c r="K61" s="47">
        <f t="shared" si="1"/>
        <v>1</v>
      </c>
      <c r="L61" s="47"/>
    </row>
    <row r="62" spans="1:12" ht="15" customHeight="1" x14ac:dyDescent="0.25">
      <c r="A62" s="76">
        <v>16</v>
      </c>
      <c r="B62" s="76" t="s">
        <v>67</v>
      </c>
      <c r="C62" s="47" t="s">
        <v>33</v>
      </c>
      <c r="D62" s="28" t="s">
        <v>721</v>
      </c>
      <c r="E62" s="38">
        <v>45496</v>
      </c>
      <c r="F62" s="47" t="s">
        <v>1086</v>
      </c>
      <c r="G62" s="47">
        <v>5</v>
      </c>
      <c r="H62" s="47">
        <f t="shared" si="0"/>
        <v>5</v>
      </c>
      <c r="I62" s="47"/>
      <c r="J62" s="47"/>
      <c r="K62" s="47">
        <f t="shared" si="1"/>
        <v>5</v>
      </c>
      <c r="L62" s="47"/>
    </row>
    <row r="63" spans="1:12" x14ac:dyDescent="0.25">
      <c r="A63" s="91"/>
      <c r="B63" s="91"/>
      <c r="C63" s="47" t="s">
        <v>722</v>
      </c>
      <c r="D63" s="28" t="s">
        <v>723</v>
      </c>
      <c r="E63" s="38">
        <v>45496</v>
      </c>
      <c r="F63" s="47" t="s">
        <v>1086</v>
      </c>
      <c r="G63" s="47">
        <v>2</v>
      </c>
      <c r="H63" s="47">
        <f t="shared" si="0"/>
        <v>2</v>
      </c>
      <c r="I63" s="47"/>
      <c r="J63" s="47"/>
      <c r="K63" s="47">
        <f t="shared" si="1"/>
        <v>2</v>
      </c>
      <c r="L63" s="47"/>
    </row>
    <row r="64" spans="1:12" x14ac:dyDescent="0.25">
      <c r="A64" s="91"/>
      <c r="B64" s="91"/>
      <c r="C64" s="47" t="s">
        <v>726</v>
      </c>
      <c r="D64" s="28" t="s">
        <v>129</v>
      </c>
      <c r="E64" s="38">
        <v>45496</v>
      </c>
      <c r="F64" s="47" t="s">
        <v>1086</v>
      </c>
      <c r="G64" s="47">
        <v>1</v>
      </c>
      <c r="H64" s="47">
        <f t="shared" si="0"/>
        <v>1</v>
      </c>
      <c r="I64" s="47"/>
      <c r="J64" s="47"/>
      <c r="K64" s="47">
        <f t="shared" si="1"/>
        <v>1</v>
      </c>
      <c r="L64" s="47"/>
    </row>
    <row r="65" spans="1:12" ht="15" customHeight="1" x14ac:dyDescent="0.25">
      <c r="A65" s="91"/>
      <c r="B65" s="91"/>
      <c r="C65" s="47" t="s">
        <v>52</v>
      </c>
      <c r="D65" s="28" t="s">
        <v>724</v>
      </c>
      <c r="E65" s="38">
        <v>45496</v>
      </c>
      <c r="F65" s="47" t="s">
        <v>1086</v>
      </c>
      <c r="G65" s="47">
        <v>2</v>
      </c>
      <c r="H65" s="47">
        <f t="shared" si="0"/>
        <v>2</v>
      </c>
      <c r="I65" s="47"/>
      <c r="J65" s="47"/>
      <c r="K65" s="47">
        <f t="shared" si="1"/>
        <v>2</v>
      </c>
      <c r="L65" s="47"/>
    </row>
    <row r="66" spans="1:12" x14ac:dyDescent="0.25">
      <c r="A66" s="77"/>
      <c r="B66" s="77"/>
      <c r="C66" s="47" t="s">
        <v>32</v>
      </c>
      <c r="D66" s="28" t="s">
        <v>725</v>
      </c>
      <c r="E66" s="38">
        <v>45496</v>
      </c>
      <c r="F66" s="47" t="s">
        <v>1086</v>
      </c>
      <c r="G66" s="47">
        <v>3</v>
      </c>
      <c r="H66" s="47">
        <f t="shared" si="0"/>
        <v>3</v>
      </c>
      <c r="I66" s="47"/>
      <c r="J66" s="47"/>
      <c r="K66" s="47">
        <f t="shared" si="1"/>
        <v>3</v>
      </c>
      <c r="L66" s="47"/>
    </row>
    <row r="67" spans="1:12" x14ac:dyDescent="0.25">
      <c r="A67" s="44"/>
      <c r="B67" s="44" t="s">
        <v>83</v>
      </c>
      <c r="C67" s="46" t="s">
        <v>33</v>
      </c>
      <c r="D67" s="28" t="s">
        <v>770</v>
      </c>
      <c r="E67" s="51">
        <v>45475</v>
      </c>
      <c r="F67" s="46" t="s">
        <v>1100</v>
      </c>
      <c r="G67" s="46">
        <v>1</v>
      </c>
      <c r="H67" s="46">
        <f t="shared" si="0"/>
        <v>1</v>
      </c>
      <c r="I67" s="46"/>
      <c r="J67" s="46"/>
      <c r="K67" s="46">
        <f t="shared" si="1"/>
        <v>1</v>
      </c>
      <c r="L67" s="46"/>
    </row>
    <row r="68" spans="1:12" x14ac:dyDescent="0.25">
      <c r="A68" s="44"/>
      <c r="B68" s="47" t="s">
        <v>243</v>
      </c>
      <c r="C68" s="46" t="s">
        <v>51</v>
      </c>
      <c r="D68" s="28" t="s">
        <v>152</v>
      </c>
      <c r="E68" s="51">
        <v>45476</v>
      </c>
      <c r="F68" s="47" t="s">
        <v>1091</v>
      </c>
      <c r="G68" s="46">
        <v>1</v>
      </c>
      <c r="H68" s="46">
        <f t="shared" si="0"/>
        <v>1</v>
      </c>
      <c r="I68" s="46"/>
      <c r="J68" s="46"/>
      <c r="K68" s="46">
        <f t="shared" si="1"/>
        <v>1</v>
      </c>
      <c r="L68" s="46"/>
    </row>
    <row r="69" spans="1:12" x14ac:dyDescent="0.25">
      <c r="A69" s="44"/>
      <c r="B69" s="76" t="s">
        <v>35</v>
      </c>
      <c r="C69" s="46" t="s">
        <v>47</v>
      </c>
      <c r="D69" s="28" t="s">
        <v>6</v>
      </c>
      <c r="E69" s="51">
        <v>45476</v>
      </c>
      <c r="F69" s="47" t="s">
        <v>1091</v>
      </c>
      <c r="G69" s="46">
        <v>1</v>
      </c>
      <c r="H69" s="46">
        <f t="shared" si="0"/>
        <v>1</v>
      </c>
      <c r="I69" s="46"/>
      <c r="J69" s="46"/>
      <c r="K69" s="46">
        <f t="shared" si="1"/>
        <v>1</v>
      </c>
      <c r="L69" s="46"/>
    </row>
    <row r="70" spans="1:12" ht="15" customHeight="1" x14ac:dyDescent="0.25">
      <c r="A70" s="46"/>
      <c r="B70" s="77"/>
      <c r="C70" s="47" t="s">
        <v>52</v>
      </c>
      <c r="D70" s="28" t="s">
        <v>754</v>
      </c>
      <c r="E70" s="51">
        <v>45476</v>
      </c>
      <c r="F70" s="47" t="s">
        <v>1091</v>
      </c>
      <c r="G70" s="46">
        <v>7</v>
      </c>
      <c r="H70" s="46">
        <f t="shared" si="0"/>
        <v>7</v>
      </c>
      <c r="I70" s="46"/>
      <c r="J70" s="46"/>
      <c r="K70" s="46">
        <f t="shared" si="1"/>
        <v>7</v>
      </c>
      <c r="L70" s="46"/>
    </row>
    <row r="71" spans="1:12" ht="15" customHeight="1" x14ac:dyDescent="0.25">
      <c r="A71" s="91"/>
      <c r="B71" s="91" t="s">
        <v>40</v>
      </c>
      <c r="C71" s="47" t="s">
        <v>562</v>
      </c>
      <c r="D71" s="28" t="s">
        <v>137</v>
      </c>
      <c r="E71" s="38">
        <v>45475</v>
      </c>
      <c r="F71" s="46" t="s">
        <v>1100</v>
      </c>
      <c r="G71" s="47">
        <v>1</v>
      </c>
      <c r="H71" s="47">
        <f t="shared" si="0"/>
        <v>1</v>
      </c>
      <c r="I71" s="47"/>
      <c r="J71" s="47"/>
      <c r="K71" s="47">
        <f t="shared" si="1"/>
        <v>1</v>
      </c>
      <c r="L71" s="47"/>
    </row>
    <row r="72" spans="1:12" ht="15" customHeight="1" x14ac:dyDescent="0.25">
      <c r="A72" s="91"/>
      <c r="B72" s="91"/>
      <c r="C72" s="47" t="s">
        <v>93</v>
      </c>
      <c r="D72" s="28" t="s">
        <v>6</v>
      </c>
      <c r="E72" s="38">
        <v>45475</v>
      </c>
      <c r="F72" s="46" t="s">
        <v>1100</v>
      </c>
      <c r="G72" s="47">
        <v>1</v>
      </c>
      <c r="H72" s="47">
        <f t="shared" si="0"/>
        <v>1</v>
      </c>
      <c r="I72" s="47"/>
      <c r="J72" s="47"/>
      <c r="K72" s="47">
        <f t="shared" si="1"/>
        <v>1</v>
      </c>
      <c r="L72" s="47"/>
    </row>
    <row r="73" spans="1:12" ht="15" customHeight="1" x14ac:dyDescent="0.25">
      <c r="A73" s="91"/>
      <c r="B73" s="91"/>
      <c r="C73" s="47" t="s">
        <v>31</v>
      </c>
      <c r="D73" s="28" t="s">
        <v>775</v>
      </c>
      <c r="E73" s="38">
        <v>45475</v>
      </c>
      <c r="F73" s="46" t="s">
        <v>1100</v>
      </c>
      <c r="G73" s="47">
        <v>3</v>
      </c>
      <c r="H73" s="47">
        <f t="shared" si="0"/>
        <v>3</v>
      </c>
      <c r="I73" s="47"/>
      <c r="J73" s="47"/>
      <c r="K73" s="47">
        <f t="shared" si="1"/>
        <v>3</v>
      </c>
      <c r="L73" s="47"/>
    </row>
    <row r="74" spans="1:12" ht="15" customHeight="1" x14ac:dyDescent="0.25">
      <c r="A74" s="91"/>
      <c r="B74" s="76" t="s">
        <v>44</v>
      </c>
      <c r="C74" s="47" t="s">
        <v>45</v>
      </c>
      <c r="D74" s="28" t="s">
        <v>735</v>
      </c>
      <c r="E74" s="38">
        <v>45485</v>
      </c>
      <c r="F74" s="47" t="s">
        <v>1091</v>
      </c>
      <c r="G74" s="47">
        <v>4</v>
      </c>
      <c r="H74" s="47">
        <f t="shared" ref="H74:H124" si="2">G74</f>
        <v>4</v>
      </c>
      <c r="I74" s="47"/>
      <c r="J74" s="47"/>
      <c r="K74" s="47">
        <f t="shared" ref="K74:K124" si="3">G74</f>
        <v>4</v>
      </c>
      <c r="L74" s="47"/>
    </row>
    <row r="75" spans="1:12" ht="15" customHeight="1" x14ac:dyDescent="0.25">
      <c r="A75" s="91"/>
      <c r="B75" s="91"/>
      <c r="C75" s="47" t="s">
        <v>46</v>
      </c>
      <c r="D75" s="28" t="s">
        <v>736</v>
      </c>
      <c r="E75" s="38">
        <v>45485</v>
      </c>
      <c r="F75" s="47" t="s">
        <v>1091</v>
      </c>
      <c r="G75" s="47">
        <v>2</v>
      </c>
      <c r="H75" s="47">
        <f t="shared" si="2"/>
        <v>2</v>
      </c>
      <c r="I75" s="47"/>
      <c r="J75" s="47"/>
      <c r="K75" s="47">
        <f t="shared" si="3"/>
        <v>2</v>
      </c>
      <c r="L75" s="47"/>
    </row>
    <row r="76" spans="1:12" x14ac:dyDescent="0.25">
      <c r="A76" s="91"/>
      <c r="B76" s="91"/>
      <c r="C76" s="47" t="s">
        <v>36</v>
      </c>
      <c r="D76" s="28" t="s">
        <v>737</v>
      </c>
      <c r="E76" s="38">
        <v>45485</v>
      </c>
      <c r="F76" s="47" t="s">
        <v>1091</v>
      </c>
      <c r="G76" s="47">
        <v>3</v>
      </c>
      <c r="H76" s="47">
        <f t="shared" si="2"/>
        <v>3</v>
      </c>
      <c r="I76" s="47"/>
      <c r="J76" s="47"/>
      <c r="K76" s="47">
        <f t="shared" si="3"/>
        <v>3</v>
      </c>
      <c r="L76" s="47"/>
    </row>
    <row r="77" spans="1:12" x14ac:dyDescent="0.25">
      <c r="A77" s="91"/>
      <c r="B77" s="91"/>
      <c r="C77" s="47" t="s">
        <v>47</v>
      </c>
      <c r="D77" s="28" t="s">
        <v>738</v>
      </c>
      <c r="E77" s="38">
        <v>45485</v>
      </c>
      <c r="F77" s="47" t="s">
        <v>1091</v>
      </c>
      <c r="G77" s="47">
        <v>3</v>
      </c>
      <c r="H77" s="47">
        <f t="shared" si="2"/>
        <v>3</v>
      </c>
      <c r="I77" s="47"/>
      <c r="J77" s="47"/>
      <c r="K77" s="47">
        <f t="shared" si="3"/>
        <v>3</v>
      </c>
      <c r="L77" s="47"/>
    </row>
    <row r="78" spans="1:12" x14ac:dyDescent="0.25">
      <c r="A78" s="91"/>
      <c r="B78" s="91"/>
      <c r="C78" s="47" t="s">
        <v>94</v>
      </c>
      <c r="D78" s="28"/>
      <c r="E78" s="47"/>
      <c r="F78" s="47"/>
      <c r="G78" s="47"/>
      <c r="H78" s="47">
        <f t="shared" si="2"/>
        <v>0</v>
      </c>
      <c r="I78" s="47"/>
      <c r="J78" s="47"/>
      <c r="K78" s="47">
        <f t="shared" si="3"/>
        <v>0</v>
      </c>
      <c r="L78" s="47"/>
    </row>
    <row r="79" spans="1:12" ht="15" customHeight="1" x14ac:dyDescent="0.25">
      <c r="A79" s="91"/>
      <c r="B79" s="91"/>
      <c r="C79" s="47" t="s">
        <v>48</v>
      </c>
      <c r="D79" s="28" t="s">
        <v>739</v>
      </c>
      <c r="E79" s="38">
        <v>45485</v>
      </c>
      <c r="F79" s="47" t="s">
        <v>1091</v>
      </c>
      <c r="G79" s="47">
        <v>6</v>
      </c>
      <c r="H79" s="47">
        <f t="shared" si="2"/>
        <v>6</v>
      </c>
      <c r="I79" s="47"/>
      <c r="J79" s="47"/>
      <c r="K79" s="47">
        <f t="shared" si="3"/>
        <v>6</v>
      </c>
      <c r="L79" s="47"/>
    </row>
    <row r="80" spans="1:12" ht="15" customHeight="1" x14ac:dyDescent="0.25">
      <c r="A80" s="91"/>
      <c r="B80" s="91"/>
      <c r="C80" s="47" t="s">
        <v>49</v>
      </c>
      <c r="D80" s="28" t="s">
        <v>740</v>
      </c>
      <c r="E80" s="38">
        <v>45485</v>
      </c>
      <c r="F80" s="47" t="s">
        <v>1091</v>
      </c>
      <c r="G80" s="47">
        <v>1</v>
      </c>
      <c r="H80" s="47">
        <f t="shared" si="2"/>
        <v>1</v>
      </c>
      <c r="I80" s="47"/>
      <c r="J80" s="47"/>
      <c r="K80" s="47">
        <f t="shared" si="3"/>
        <v>1</v>
      </c>
      <c r="L80" s="47"/>
    </row>
    <row r="81" spans="1:12" ht="22.5" customHeight="1" x14ac:dyDescent="0.25">
      <c r="A81" s="91"/>
      <c r="B81" s="91"/>
      <c r="C81" s="47" t="s">
        <v>50</v>
      </c>
      <c r="D81" s="28" t="s">
        <v>741</v>
      </c>
      <c r="E81" s="38">
        <v>45484</v>
      </c>
      <c r="F81" s="47" t="s">
        <v>1091</v>
      </c>
      <c r="G81" s="47">
        <v>11</v>
      </c>
      <c r="H81" s="47">
        <f t="shared" si="2"/>
        <v>11</v>
      </c>
      <c r="I81" s="47"/>
      <c r="J81" s="47"/>
      <c r="K81" s="47">
        <f t="shared" si="3"/>
        <v>11</v>
      </c>
      <c r="L81" s="47"/>
    </row>
    <row r="82" spans="1:12" ht="15" customHeight="1" x14ac:dyDescent="0.25">
      <c r="A82" s="91"/>
      <c r="B82" s="91"/>
      <c r="C82" s="47" t="s">
        <v>51</v>
      </c>
      <c r="D82" s="28" t="s">
        <v>742</v>
      </c>
      <c r="E82" s="38">
        <v>45484</v>
      </c>
      <c r="F82" s="47" t="s">
        <v>1091</v>
      </c>
      <c r="G82" s="47">
        <v>5</v>
      </c>
      <c r="H82" s="47">
        <f t="shared" si="2"/>
        <v>5</v>
      </c>
      <c r="I82" s="47"/>
      <c r="J82" s="47"/>
      <c r="K82" s="47">
        <f t="shared" si="3"/>
        <v>5</v>
      </c>
      <c r="L82" s="47"/>
    </row>
    <row r="83" spans="1:12" x14ac:dyDescent="0.25">
      <c r="A83" s="91"/>
      <c r="B83" s="91"/>
      <c r="C83" s="47" t="s">
        <v>91</v>
      </c>
      <c r="D83" s="28" t="s">
        <v>743</v>
      </c>
      <c r="E83" s="38">
        <v>45484</v>
      </c>
      <c r="F83" s="47" t="s">
        <v>1091</v>
      </c>
      <c r="G83" s="47">
        <v>2</v>
      </c>
      <c r="H83" s="47">
        <f t="shared" si="2"/>
        <v>2</v>
      </c>
      <c r="I83" s="47"/>
      <c r="J83" s="47"/>
      <c r="K83" s="47">
        <f t="shared" si="3"/>
        <v>2</v>
      </c>
      <c r="L83" s="47"/>
    </row>
    <row r="84" spans="1:12" x14ac:dyDescent="0.25">
      <c r="A84" s="91"/>
      <c r="B84" s="91"/>
      <c r="C84" s="47" t="s">
        <v>69</v>
      </c>
      <c r="D84" s="28" t="s">
        <v>183</v>
      </c>
      <c r="E84" s="38">
        <v>45484</v>
      </c>
      <c r="F84" s="47" t="s">
        <v>1091</v>
      </c>
      <c r="G84" s="47">
        <v>1</v>
      </c>
      <c r="H84" s="47">
        <f t="shared" si="2"/>
        <v>1</v>
      </c>
      <c r="I84" s="47"/>
      <c r="J84" s="47"/>
      <c r="K84" s="47">
        <f t="shared" si="3"/>
        <v>1</v>
      </c>
      <c r="L84" s="47"/>
    </row>
    <row r="85" spans="1:12" x14ac:dyDescent="0.25">
      <c r="A85" s="91"/>
      <c r="B85" s="91"/>
      <c r="C85" s="47" t="s">
        <v>95</v>
      </c>
      <c r="D85" s="28" t="s">
        <v>744</v>
      </c>
      <c r="E85" s="38">
        <v>45503</v>
      </c>
      <c r="F85" s="47" t="s">
        <v>1091</v>
      </c>
      <c r="G85" s="47">
        <v>4</v>
      </c>
      <c r="H85" s="47">
        <f t="shared" si="2"/>
        <v>4</v>
      </c>
      <c r="I85" s="47"/>
      <c r="J85" s="47"/>
      <c r="K85" s="47">
        <f t="shared" si="3"/>
        <v>4</v>
      </c>
      <c r="L85" s="47"/>
    </row>
    <row r="86" spans="1:12" ht="34.5" customHeight="1" x14ac:dyDescent="0.25">
      <c r="A86" s="91"/>
      <c r="B86" s="91"/>
      <c r="C86" s="47" t="s">
        <v>52</v>
      </c>
      <c r="D86" s="28" t="s">
        <v>745</v>
      </c>
      <c r="E86" s="38">
        <v>45488</v>
      </c>
      <c r="F86" s="47" t="s">
        <v>1091</v>
      </c>
      <c r="G86" s="47">
        <v>13</v>
      </c>
      <c r="H86" s="47">
        <f t="shared" si="2"/>
        <v>13</v>
      </c>
      <c r="I86" s="47"/>
      <c r="J86" s="47"/>
      <c r="K86" s="47">
        <f t="shared" si="3"/>
        <v>13</v>
      </c>
      <c r="L86" s="47"/>
    </row>
    <row r="87" spans="1:12" ht="15" customHeight="1" x14ac:dyDescent="0.25">
      <c r="A87" s="91"/>
      <c r="B87" s="91"/>
      <c r="C87" s="47" t="s">
        <v>125</v>
      </c>
      <c r="D87" s="28" t="s">
        <v>132</v>
      </c>
      <c r="E87" s="38">
        <v>45488</v>
      </c>
      <c r="F87" s="47" t="s">
        <v>1091</v>
      </c>
      <c r="G87" s="47">
        <v>1</v>
      </c>
      <c r="H87" s="47">
        <f t="shared" si="2"/>
        <v>1</v>
      </c>
      <c r="I87" s="47"/>
      <c r="J87" s="47"/>
      <c r="K87" s="47">
        <f t="shared" si="3"/>
        <v>1</v>
      </c>
      <c r="L87" s="47"/>
    </row>
    <row r="88" spans="1:12" x14ac:dyDescent="0.25">
      <c r="A88" s="91"/>
      <c r="B88" s="91"/>
      <c r="C88" s="47" t="s">
        <v>96</v>
      </c>
      <c r="D88" s="28" t="s">
        <v>746</v>
      </c>
      <c r="E88" s="38">
        <v>45488</v>
      </c>
      <c r="F88" s="47" t="s">
        <v>1091</v>
      </c>
      <c r="G88" s="47">
        <v>3</v>
      </c>
      <c r="H88" s="47">
        <f t="shared" si="2"/>
        <v>3</v>
      </c>
      <c r="I88" s="47"/>
      <c r="J88" s="47"/>
      <c r="K88" s="47">
        <f t="shared" si="3"/>
        <v>3</v>
      </c>
      <c r="L88" s="47"/>
    </row>
    <row r="89" spans="1:12" ht="25.5" customHeight="1" x14ac:dyDescent="0.25">
      <c r="A89" s="91"/>
      <c r="B89" s="91"/>
      <c r="C89" s="47" t="s">
        <v>38</v>
      </c>
      <c r="D89" s="28" t="s">
        <v>747</v>
      </c>
      <c r="E89" s="38">
        <v>45499</v>
      </c>
      <c r="F89" s="47" t="s">
        <v>1091</v>
      </c>
      <c r="G89" s="47">
        <v>12</v>
      </c>
      <c r="H89" s="47">
        <f t="shared" si="2"/>
        <v>12</v>
      </c>
      <c r="I89" s="47"/>
      <c r="J89" s="47"/>
      <c r="K89" s="47">
        <f t="shared" si="3"/>
        <v>12</v>
      </c>
      <c r="L89" s="47"/>
    </row>
    <row r="90" spans="1:12" x14ac:dyDescent="0.25">
      <c r="A90" s="91"/>
      <c r="B90" s="91"/>
      <c r="C90" s="47" t="s">
        <v>53</v>
      </c>
      <c r="D90" s="28" t="s">
        <v>748</v>
      </c>
      <c r="E90" s="38">
        <v>45488</v>
      </c>
      <c r="F90" s="47" t="s">
        <v>1091</v>
      </c>
      <c r="G90" s="47">
        <v>4</v>
      </c>
      <c r="H90" s="47">
        <f t="shared" si="2"/>
        <v>4</v>
      </c>
      <c r="I90" s="47"/>
      <c r="J90" s="47"/>
      <c r="K90" s="47">
        <f t="shared" si="3"/>
        <v>4</v>
      </c>
      <c r="L90" s="47"/>
    </row>
    <row r="91" spans="1:12" x14ac:dyDescent="0.25">
      <c r="A91" s="91"/>
      <c r="B91" s="91"/>
      <c r="C91" s="47" t="s">
        <v>106</v>
      </c>
      <c r="D91" s="28"/>
      <c r="E91" s="47"/>
      <c r="F91" s="47"/>
      <c r="G91" s="47"/>
      <c r="H91" s="47">
        <f t="shared" si="2"/>
        <v>0</v>
      </c>
      <c r="I91" s="47"/>
      <c r="J91" s="47"/>
      <c r="K91" s="47">
        <f t="shared" si="3"/>
        <v>0</v>
      </c>
      <c r="L91" s="47"/>
    </row>
    <row r="92" spans="1:12" ht="15" customHeight="1" x14ac:dyDescent="0.25">
      <c r="A92" s="91"/>
      <c r="B92" s="91"/>
      <c r="C92" s="47" t="s">
        <v>31</v>
      </c>
      <c r="D92" s="28" t="s">
        <v>749</v>
      </c>
      <c r="E92" s="38">
        <v>45489</v>
      </c>
      <c r="F92" s="47" t="s">
        <v>1095</v>
      </c>
      <c r="G92" s="47">
        <v>3</v>
      </c>
      <c r="H92" s="47">
        <f t="shared" si="2"/>
        <v>3</v>
      </c>
      <c r="I92" s="47"/>
      <c r="J92" s="47"/>
      <c r="K92" s="47">
        <f t="shared" si="3"/>
        <v>3</v>
      </c>
      <c r="L92" s="47"/>
    </row>
    <row r="93" spans="1:12" x14ac:dyDescent="0.25">
      <c r="A93" s="91"/>
      <c r="B93" s="91"/>
      <c r="C93" s="47" t="s">
        <v>23</v>
      </c>
      <c r="D93" s="28"/>
      <c r="E93" s="47"/>
      <c r="F93" s="47"/>
      <c r="G93" s="47"/>
      <c r="H93" s="47">
        <f t="shared" si="2"/>
        <v>0</v>
      </c>
      <c r="I93" s="47"/>
      <c r="J93" s="47"/>
      <c r="K93" s="47">
        <f t="shared" si="3"/>
        <v>0</v>
      </c>
      <c r="L93" s="47"/>
    </row>
    <row r="94" spans="1:12" x14ac:dyDescent="0.25">
      <c r="A94" s="91"/>
      <c r="B94" s="91"/>
      <c r="C94" s="47" t="s">
        <v>97</v>
      </c>
      <c r="D94" s="28"/>
      <c r="E94" s="47"/>
      <c r="F94" s="47"/>
      <c r="G94" s="47"/>
      <c r="H94" s="47">
        <f t="shared" si="2"/>
        <v>0</v>
      </c>
      <c r="I94" s="47"/>
      <c r="J94" s="47"/>
      <c r="K94" s="47">
        <f t="shared" si="3"/>
        <v>0</v>
      </c>
      <c r="L94" s="47"/>
    </row>
    <row r="95" spans="1:12" x14ac:dyDescent="0.25">
      <c r="A95" s="91"/>
      <c r="B95" s="91"/>
      <c r="C95" s="47" t="s">
        <v>70</v>
      </c>
      <c r="D95" s="28"/>
      <c r="E95" s="47"/>
      <c r="F95" s="47"/>
      <c r="G95" s="47"/>
      <c r="H95" s="47">
        <f t="shared" si="2"/>
        <v>0</v>
      </c>
      <c r="I95" s="47"/>
      <c r="J95" s="47"/>
      <c r="K95" s="47">
        <f t="shared" si="3"/>
        <v>0</v>
      </c>
      <c r="L95" s="47"/>
    </row>
    <row r="96" spans="1:12" x14ac:dyDescent="0.25">
      <c r="A96" s="91"/>
      <c r="B96" s="91"/>
      <c r="C96" s="47" t="s">
        <v>54</v>
      </c>
      <c r="D96" s="28" t="s">
        <v>750</v>
      </c>
      <c r="E96" s="38">
        <v>45489</v>
      </c>
      <c r="F96" s="47" t="s">
        <v>1095</v>
      </c>
      <c r="G96" s="47">
        <v>2</v>
      </c>
      <c r="H96" s="47">
        <f t="shared" si="2"/>
        <v>2</v>
      </c>
      <c r="I96" s="47"/>
      <c r="J96" s="47"/>
      <c r="K96" s="47">
        <f t="shared" si="3"/>
        <v>2</v>
      </c>
      <c r="L96" s="47"/>
    </row>
    <row r="97" spans="1:12" x14ac:dyDescent="0.25">
      <c r="A97" s="91"/>
      <c r="B97" s="91"/>
      <c r="C97" s="47" t="s">
        <v>55</v>
      </c>
      <c r="D97" s="28" t="s">
        <v>134</v>
      </c>
      <c r="E97" s="47"/>
      <c r="F97" s="47"/>
      <c r="G97" s="47">
        <v>1</v>
      </c>
      <c r="H97" s="47">
        <f t="shared" si="2"/>
        <v>1</v>
      </c>
      <c r="I97" s="47"/>
      <c r="J97" s="47"/>
      <c r="K97" s="47">
        <f t="shared" si="3"/>
        <v>1</v>
      </c>
      <c r="L97" s="47"/>
    </row>
    <row r="98" spans="1:12" ht="15" customHeight="1" x14ac:dyDescent="0.25">
      <c r="A98" s="91"/>
      <c r="B98" s="91"/>
      <c r="C98" s="47" t="s">
        <v>56</v>
      </c>
      <c r="D98" s="28" t="s">
        <v>751</v>
      </c>
      <c r="E98" s="38">
        <v>45491</v>
      </c>
      <c r="F98" s="47" t="s">
        <v>1089</v>
      </c>
      <c r="G98" s="47">
        <v>5</v>
      </c>
      <c r="H98" s="47">
        <f t="shared" si="2"/>
        <v>5</v>
      </c>
      <c r="I98" s="47"/>
      <c r="J98" s="47"/>
      <c r="K98" s="47">
        <f t="shared" si="3"/>
        <v>5</v>
      </c>
      <c r="L98" s="47"/>
    </row>
    <row r="99" spans="1:12" ht="18.75" x14ac:dyDescent="0.25">
      <c r="A99" s="91"/>
      <c r="B99" s="91"/>
      <c r="C99" s="22" t="s">
        <v>188</v>
      </c>
      <c r="D99" s="28" t="s">
        <v>130</v>
      </c>
      <c r="E99" s="40">
        <v>45503</v>
      </c>
      <c r="F99" s="40" t="s">
        <v>1091</v>
      </c>
      <c r="G99" s="47">
        <v>1</v>
      </c>
      <c r="H99" s="47">
        <f t="shared" si="2"/>
        <v>1</v>
      </c>
      <c r="I99" s="47"/>
      <c r="J99" s="47"/>
      <c r="K99" s="47">
        <f t="shared" si="3"/>
        <v>1</v>
      </c>
      <c r="L99" s="47"/>
    </row>
    <row r="100" spans="1:12" ht="18.75" x14ac:dyDescent="0.25">
      <c r="A100" s="91"/>
      <c r="B100" s="91"/>
      <c r="C100" s="47" t="s">
        <v>57</v>
      </c>
      <c r="D100" s="28" t="s">
        <v>752</v>
      </c>
      <c r="E100" s="40">
        <v>45503</v>
      </c>
      <c r="F100" s="40" t="s">
        <v>1091</v>
      </c>
      <c r="G100" s="47">
        <v>3</v>
      </c>
      <c r="H100" s="47">
        <f t="shared" si="2"/>
        <v>3</v>
      </c>
      <c r="I100" s="47"/>
      <c r="J100" s="47"/>
      <c r="K100" s="47">
        <f t="shared" si="3"/>
        <v>3</v>
      </c>
      <c r="L100" s="47"/>
    </row>
    <row r="101" spans="1:12" ht="15" customHeight="1" x14ac:dyDescent="0.25">
      <c r="A101" s="77"/>
      <c r="B101" s="77"/>
      <c r="C101" s="47" t="s">
        <v>58</v>
      </c>
      <c r="D101" s="28" t="s">
        <v>753</v>
      </c>
      <c r="E101" s="40">
        <v>45503</v>
      </c>
      <c r="F101" s="40" t="s">
        <v>1091</v>
      </c>
      <c r="G101" s="47">
        <v>2</v>
      </c>
      <c r="H101" s="47">
        <f t="shared" si="2"/>
        <v>2</v>
      </c>
      <c r="I101" s="47"/>
      <c r="J101" s="47"/>
      <c r="K101" s="47">
        <f t="shared" si="3"/>
        <v>2</v>
      </c>
      <c r="L101" s="47"/>
    </row>
    <row r="102" spans="1:12" x14ac:dyDescent="0.25">
      <c r="A102" s="44"/>
      <c r="B102" s="44"/>
      <c r="C102" s="47" t="s">
        <v>71</v>
      </c>
      <c r="D102" s="28"/>
      <c r="E102" s="47"/>
      <c r="F102" s="47"/>
      <c r="G102" s="47"/>
      <c r="H102" s="47">
        <f t="shared" si="2"/>
        <v>0</v>
      </c>
      <c r="I102" s="47"/>
      <c r="J102" s="47"/>
      <c r="K102" s="47">
        <f t="shared" si="3"/>
        <v>0</v>
      </c>
      <c r="L102" s="47"/>
    </row>
    <row r="103" spans="1:12" x14ac:dyDescent="0.25">
      <c r="A103" s="44"/>
      <c r="B103" s="44"/>
      <c r="C103" s="47" t="s">
        <v>31</v>
      </c>
      <c r="D103" s="28"/>
      <c r="E103" s="47"/>
      <c r="F103" s="47"/>
      <c r="G103" s="47"/>
      <c r="H103" s="47">
        <f t="shared" si="2"/>
        <v>0</v>
      </c>
      <c r="I103" s="47"/>
      <c r="J103" s="47"/>
      <c r="K103" s="47">
        <f t="shared" si="3"/>
        <v>0</v>
      </c>
      <c r="L103" s="47"/>
    </row>
    <row r="104" spans="1:12" x14ac:dyDescent="0.25">
      <c r="A104" s="44"/>
      <c r="B104" s="44"/>
      <c r="C104" s="47" t="s">
        <v>47</v>
      </c>
      <c r="D104" s="28"/>
      <c r="E104" s="47"/>
      <c r="F104" s="47"/>
      <c r="G104" s="47"/>
      <c r="H104" s="47">
        <f t="shared" si="2"/>
        <v>0</v>
      </c>
      <c r="I104" s="47"/>
      <c r="J104" s="47"/>
      <c r="K104" s="47">
        <f t="shared" si="3"/>
        <v>0</v>
      </c>
      <c r="L104" s="47"/>
    </row>
    <row r="105" spans="1:12" ht="15" customHeight="1" x14ac:dyDescent="0.25">
      <c r="A105" s="44"/>
      <c r="B105" s="44" t="s">
        <v>59</v>
      </c>
      <c r="C105" s="47" t="s">
        <v>32</v>
      </c>
      <c r="D105" s="28" t="s">
        <v>719</v>
      </c>
      <c r="E105" s="38">
        <v>45489</v>
      </c>
      <c r="F105" s="47" t="s">
        <v>1089</v>
      </c>
      <c r="G105" s="47">
        <v>4</v>
      </c>
      <c r="H105" s="47">
        <f t="shared" si="2"/>
        <v>4</v>
      </c>
      <c r="I105" s="47"/>
      <c r="J105" s="47"/>
      <c r="K105" s="47">
        <f t="shared" si="3"/>
        <v>4</v>
      </c>
      <c r="L105" s="47"/>
    </row>
    <row r="106" spans="1:12" ht="15" customHeight="1" x14ac:dyDescent="0.25">
      <c r="A106" s="44"/>
      <c r="B106" s="44"/>
      <c r="C106" s="47" t="s">
        <v>24</v>
      </c>
      <c r="D106" s="28" t="s">
        <v>720</v>
      </c>
      <c r="E106" s="38">
        <v>45489</v>
      </c>
      <c r="F106" s="47" t="s">
        <v>1089</v>
      </c>
      <c r="G106" s="47">
        <v>4</v>
      </c>
      <c r="H106" s="47">
        <f t="shared" si="2"/>
        <v>4</v>
      </c>
      <c r="I106" s="47"/>
      <c r="J106" s="47"/>
      <c r="K106" s="47">
        <f t="shared" si="3"/>
        <v>4</v>
      </c>
      <c r="L106" s="47"/>
    </row>
    <row r="107" spans="1:12" ht="15" customHeight="1" x14ac:dyDescent="0.25">
      <c r="A107" s="76">
        <v>19</v>
      </c>
      <c r="B107" s="76" t="s">
        <v>99</v>
      </c>
      <c r="C107" s="47" t="s">
        <v>100</v>
      </c>
      <c r="D107" s="28" t="s">
        <v>756</v>
      </c>
      <c r="E107" s="38">
        <v>45490</v>
      </c>
      <c r="F107" s="47" t="s">
        <v>1100</v>
      </c>
      <c r="G107" s="47">
        <v>8</v>
      </c>
      <c r="H107" s="47">
        <f t="shared" si="2"/>
        <v>8</v>
      </c>
      <c r="I107" s="47"/>
      <c r="J107" s="47"/>
      <c r="K107" s="47">
        <f t="shared" si="3"/>
        <v>8</v>
      </c>
      <c r="L107" s="47"/>
    </row>
    <row r="108" spans="1:12" ht="15" customHeight="1" x14ac:dyDescent="0.25">
      <c r="A108" s="91"/>
      <c r="B108" s="91"/>
      <c r="C108" s="47" t="s">
        <v>32</v>
      </c>
      <c r="D108" s="28" t="s">
        <v>757</v>
      </c>
      <c r="E108" s="38">
        <v>45490</v>
      </c>
      <c r="F108" s="47" t="s">
        <v>1100</v>
      </c>
      <c r="G108" s="47">
        <v>10</v>
      </c>
      <c r="H108" s="47">
        <f t="shared" si="2"/>
        <v>10</v>
      </c>
      <c r="I108" s="47"/>
      <c r="J108" s="47"/>
      <c r="K108" s="47">
        <f t="shared" si="3"/>
        <v>10</v>
      </c>
      <c r="L108" s="47"/>
    </row>
    <row r="109" spans="1:12" ht="15" customHeight="1" x14ac:dyDescent="0.25">
      <c r="A109" s="77"/>
      <c r="B109" s="77"/>
      <c r="C109" s="47" t="s">
        <v>98</v>
      </c>
      <c r="D109" s="28" t="s">
        <v>755</v>
      </c>
      <c r="E109" s="38">
        <v>45491</v>
      </c>
      <c r="F109" s="47" t="s">
        <v>1108</v>
      </c>
      <c r="G109" s="47">
        <v>4</v>
      </c>
      <c r="H109" s="47">
        <f t="shared" si="2"/>
        <v>4</v>
      </c>
      <c r="I109" s="47"/>
      <c r="J109" s="47"/>
      <c r="K109" s="47">
        <f t="shared" si="3"/>
        <v>4</v>
      </c>
      <c r="L109" s="47"/>
    </row>
    <row r="110" spans="1:12" x14ac:dyDescent="0.25">
      <c r="A110" s="44"/>
      <c r="B110" s="76" t="s">
        <v>60</v>
      </c>
      <c r="C110" s="47" t="s">
        <v>249</v>
      </c>
      <c r="D110" s="28" t="s">
        <v>235</v>
      </c>
      <c r="E110" s="38">
        <v>45476</v>
      </c>
      <c r="F110" s="47" t="s">
        <v>1091</v>
      </c>
      <c r="G110" s="47">
        <v>1</v>
      </c>
      <c r="H110" s="47">
        <f t="shared" si="2"/>
        <v>1</v>
      </c>
      <c r="I110" s="47"/>
      <c r="J110" s="47"/>
      <c r="K110" s="47">
        <f t="shared" si="3"/>
        <v>1</v>
      </c>
      <c r="L110" s="47"/>
    </row>
    <row r="111" spans="1:12" x14ac:dyDescent="0.25">
      <c r="A111" s="44"/>
      <c r="B111" s="91"/>
      <c r="C111" s="47" t="s">
        <v>46</v>
      </c>
      <c r="D111" s="28"/>
      <c r="E111" s="47"/>
      <c r="F111" s="47"/>
      <c r="G111" s="47"/>
      <c r="H111" s="47">
        <f t="shared" si="2"/>
        <v>0</v>
      </c>
      <c r="I111" s="47"/>
      <c r="J111" s="47"/>
      <c r="K111" s="47">
        <f t="shared" si="3"/>
        <v>0</v>
      </c>
      <c r="L111" s="47"/>
    </row>
    <row r="112" spans="1:12" x14ac:dyDescent="0.25">
      <c r="A112" s="44"/>
      <c r="B112" s="91"/>
      <c r="C112" s="47" t="s">
        <v>38</v>
      </c>
      <c r="D112" s="28" t="s">
        <v>108</v>
      </c>
      <c r="E112" s="38">
        <v>45476</v>
      </c>
      <c r="F112" s="47" t="s">
        <v>1091</v>
      </c>
      <c r="G112" s="47">
        <v>1</v>
      </c>
      <c r="H112" s="47">
        <f t="shared" si="2"/>
        <v>1</v>
      </c>
      <c r="I112" s="47"/>
      <c r="J112" s="47"/>
      <c r="K112" s="47">
        <f t="shared" si="3"/>
        <v>1</v>
      </c>
      <c r="L112" s="47"/>
    </row>
    <row r="113" spans="1:12" x14ac:dyDescent="0.25">
      <c r="A113" s="44"/>
      <c r="B113" s="91"/>
      <c r="C113" s="47" t="s">
        <v>62</v>
      </c>
      <c r="D113" s="28"/>
      <c r="E113" s="47"/>
      <c r="F113" s="47"/>
      <c r="G113" s="47"/>
      <c r="H113" s="47">
        <f t="shared" si="2"/>
        <v>0</v>
      </c>
      <c r="I113" s="47"/>
      <c r="J113" s="47"/>
      <c r="K113" s="47">
        <f t="shared" si="3"/>
        <v>0</v>
      </c>
      <c r="L113" s="47"/>
    </row>
    <row r="114" spans="1:12" x14ac:dyDescent="0.25">
      <c r="A114" s="46">
        <v>20</v>
      </c>
      <c r="B114" s="77"/>
      <c r="C114" s="47" t="s">
        <v>22</v>
      </c>
      <c r="D114" s="28" t="s">
        <v>141</v>
      </c>
      <c r="E114" s="38">
        <v>45476</v>
      </c>
      <c r="F114" s="47" t="s">
        <v>1091</v>
      </c>
      <c r="G114" s="47">
        <v>1</v>
      </c>
      <c r="H114" s="47">
        <f t="shared" si="2"/>
        <v>1</v>
      </c>
      <c r="I114" s="47"/>
      <c r="J114" s="47"/>
      <c r="K114" s="47">
        <f t="shared" si="3"/>
        <v>1</v>
      </c>
      <c r="L114" s="47"/>
    </row>
    <row r="115" spans="1:12" x14ac:dyDescent="0.25">
      <c r="A115" s="47"/>
      <c r="B115" s="47"/>
      <c r="C115" s="5" t="s">
        <v>118</v>
      </c>
      <c r="D115" s="28"/>
      <c r="E115" s="5"/>
      <c r="F115" s="5"/>
      <c r="G115" s="5">
        <f t="shared" ref="G115:L115" si="4">SUM(G15:G114)</f>
        <v>295</v>
      </c>
      <c r="H115" s="5">
        <f t="shared" si="4"/>
        <v>295</v>
      </c>
      <c r="I115" s="5">
        <f t="shared" si="4"/>
        <v>0</v>
      </c>
      <c r="J115" s="5">
        <f t="shared" si="4"/>
        <v>0</v>
      </c>
      <c r="K115" s="5">
        <f t="shared" si="4"/>
        <v>295</v>
      </c>
      <c r="L115" s="5">
        <f t="shared" si="4"/>
        <v>0</v>
      </c>
    </row>
    <row r="116" spans="1:12" x14ac:dyDescent="0.25">
      <c r="A116" s="47"/>
      <c r="B116" s="47"/>
      <c r="C116" s="47"/>
      <c r="D116" s="28"/>
      <c r="E116" s="47"/>
      <c r="F116" s="47"/>
      <c r="G116" s="47"/>
      <c r="H116" s="47"/>
      <c r="I116" s="47"/>
      <c r="J116" s="47"/>
      <c r="K116" s="47"/>
      <c r="L116" s="47"/>
    </row>
    <row r="117" spans="1:12" x14ac:dyDescent="0.25">
      <c r="A117" s="72" t="s">
        <v>1156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4"/>
    </row>
    <row r="118" spans="1:12" x14ac:dyDescent="0.25">
      <c r="A118" s="91"/>
      <c r="B118" s="91" t="s">
        <v>19</v>
      </c>
      <c r="C118" s="47" t="s">
        <v>30</v>
      </c>
      <c r="D118" s="28" t="s">
        <v>776</v>
      </c>
      <c r="E118" s="38">
        <v>45497</v>
      </c>
      <c r="F118" s="47" t="s">
        <v>1108</v>
      </c>
      <c r="G118" s="47">
        <v>1</v>
      </c>
      <c r="H118" s="47">
        <f t="shared" si="2"/>
        <v>1</v>
      </c>
      <c r="I118" s="47"/>
      <c r="J118" s="47"/>
      <c r="K118" s="47">
        <f t="shared" si="3"/>
        <v>1</v>
      </c>
      <c r="L118" s="47"/>
    </row>
    <row r="119" spans="1:12" x14ac:dyDescent="0.25">
      <c r="A119" s="77"/>
      <c r="B119" s="77"/>
      <c r="C119" s="47" t="s">
        <v>169</v>
      </c>
      <c r="D119" s="28" t="s">
        <v>777</v>
      </c>
      <c r="E119" s="38">
        <v>45497</v>
      </c>
      <c r="F119" s="47" t="s">
        <v>1108</v>
      </c>
      <c r="G119" s="47">
        <v>5</v>
      </c>
      <c r="H119" s="47">
        <f t="shared" si="2"/>
        <v>5</v>
      </c>
      <c r="I119" s="47"/>
      <c r="J119" s="47"/>
      <c r="K119" s="47">
        <f t="shared" si="3"/>
        <v>5</v>
      </c>
      <c r="L119" s="47"/>
    </row>
    <row r="120" spans="1:12" ht="15" customHeight="1" x14ac:dyDescent="0.25">
      <c r="A120" s="76">
        <v>22</v>
      </c>
      <c r="B120" s="76" t="s">
        <v>44</v>
      </c>
      <c r="C120" s="47" t="s">
        <v>54</v>
      </c>
      <c r="D120" s="28" t="s">
        <v>778</v>
      </c>
      <c r="E120" s="38">
        <v>45498</v>
      </c>
      <c r="F120" s="47" t="s">
        <v>1137</v>
      </c>
      <c r="G120" s="47">
        <v>2</v>
      </c>
      <c r="H120" s="47"/>
      <c r="I120" s="47"/>
      <c r="J120" s="47"/>
      <c r="K120" s="47">
        <f t="shared" si="3"/>
        <v>2</v>
      </c>
      <c r="L120" s="47"/>
    </row>
    <row r="121" spans="1:12" ht="15" customHeight="1" x14ac:dyDescent="0.25">
      <c r="A121" s="91"/>
      <c r="B121" s="91"/>
      <c r="C121" s="47" t="s">
        <v>781</v>
      </c>
      <c r="D121" s="28" t="s">
        <v>782</v>
      </c>
      <c r="E121" s="38">
        <v>45498</v>
      </c>
      <c r="F121" s="47" t="s">
        <v>1091</v>
      </c>
      <c r="G121" s="47">
        <v>2</v>
      </c>
      <c r="H121" s="47">
        <v>2</v>
      </c>
      <c r="I121" s="47"/>
      <c r="J121" s="47"/>
      <c r="K121" s="47">
        <v>2</v>
      </c>
      <c r="L121" s="47"/>
    </row>
    <row r="122" spans="1:12" ht="15" customHeight="1" x14ac:dyDescent="0.25">
      <c r="A122" s="91"/>
      <c r="B122" s="91"/>
      <c r="C122" s="47" t="s">
        <v>780</v>
      </c>
      <c r="D122" s="28" t="s">
        <v>712</v>
      </c>
      <c r="E122" s="38">
        <v>45498</v>
      </c>
      <c r="F122" s="47" t="s">
        <v>1091</v>
      </c>
      <c r="G122" s="47">
        <v>1</v>
      </c>
      <c r="H122" s="47">
        <v>1</v>
      </c>
      <c r="I122" s="47"/>
      <c r="J122" s="47"/>
      <c r="K122" s="47">
        <v>1</v>
      </c>
      <c r="L122" s="47"/>
    </row>
    <row r="123" spans="1:12" x14ac:dyDescent="0.25">
      <c r="A123" s="77"/>
      <c r="B123" s="91"/>
      <c r="C123" s="47" t="s">
        <v>250</v>
      </c>
      <c r="D123" s="28" t="s">
        <v>779</v>
      </c>
      <c r="E123" s="38">
        <v>45498</v>
      </c>
      <c r="F123" s="47" t="s">
        <v>1091</v>
      </c>
      <c r="G123" s="47">
        <v>3</v>
      </c>
      <c r="H123" s="47">
        <f t="shared" si="2"/>
        <v>3</v>
      </c>
      <c r="I123" s="47"/>
      <c r="J123" s="47"/>
      <c r="K123" s="47">
        <f t="shared" si="3"/>
        <v>3</v>
      </c>
      <c r="L123" s="47"/>
    </row>
    <row r="124" spans="1:12" x14ac:dyDescent="0.25">
      <c r="A124" s="45"/>
      <c r="B124" s="77"/>
      <c r="C124" s="47" t="s">
        <v>194</v>
      </c>
      <c r="D124" s="28" t="s">
        <v>208</v>
      </c>
      <c r="E124" s="38">
        <v>45498</v>
      </c>
      <c r="F124" s="47" t="s">
        <v>1091</v>
      </c>
      <c r="G124" s="47">
        <v>1</v>
      </c>
      <c r="H124" s="47">
        <f t="shared" si="2"/>
        <v>1</v>
      </c>
      <c r="I124" s="47"/>
      <c r="J124" s="47"/>
      <c r="K124" s="47">
        <f t="shared" si="3"/>
        <v>1</v>
      </c>
      <c r="L124" s="47"/>
    </row>
    <row r="125" spans="1:12" x14ac:dyDescent="0.25">
      <c r="A125" s="47"/>
      <c r="B125" s="47"/>
      <c r="C125" s="5" t="s">
        <v>118</v>
      </c>
      <c r="D125" s="24"/>
      <c r="E125" s="5"/>
      <c r="F125" s="5"/>
      <c r="G125" s="5">
        <f>SUM(G118:G124)</f>
        <v>15</v>
      </c>
      <c r="H125" s="5">
        <f>SUM(H118:H124)</f>
        <v>13</v>
      </c>
      <c r="I125" s="5">
        <f>SUM(I25:I124)</f>
        <v>0</v>
      </c>
      <c r="J125" s="5">
        <f>SUM(J25:J124)</f>
        <v>0</v>
      </c>
      <c r="K125" s="5">
        <f>SUM(K118:K124)</f>
        <v>15</v>
      </c>
      <c r="L125" s="5">
        <f>SUM(L25:L124)</f>
        <v>0</v>
      </c>
    </row>
    <row r="126" spans="1:12" x14ac:dyDescent="0.25">
      <c r="A126" s="47"/>
      <c r="B126" s="5"/>
      <c r="C126" s="47"/>
      <c r="D126" s="24"/>
      <c r="E126" s="47"/>
      <c r="F126" s="47"/>
      <c r="G126" s="47"/>
      <c r="H126" s="47"/>
      <c r="I126" s="47"/>
      <c r="J126" s="47"/>
      <c r="K126" s="47"/>
      <c r="L126" s="8"/>
    </row>
    <row r="127" spans="1:12" x14ac:dyDescent="0.25">
      <c r="A127" s="47"/>
      <c r="B127" s="5"/>
      <c r="C127" s="5" t="s">
        <v>119</v>
      </c>
      <c r="D127" s="24"/>
      <c r="E127" s="5"/>
      <c r="F127" s="5"/>
      <c r="G127" s="5">
        <f t="shared" ref="G127:L127" si="5">G115+G125</f>
        <v>310</v>
      </c>
      <c r="H127" s="5">
        <f t="shared" si="5"/>
        <v>308</v>
      </c>
      <c r="I127" s="5">
        <f t="shared" si="5"/>
        <v>0</v>
      </c>
      <c r="J127" s="5">
        <f t="shared" si="5"/>
        <v>0</v>
      </c>
      <c r="K127" s="5">
        <f t="shared" si="5"/>
        <v>310</v>
      </c>
      <c r="L127" s="5">
        <f t="shared" si="5"/>
        <v>0</v>
      </c>
    </row>
    <row r="130" spans="1:12" x14ac:dyDescent="0.25">
      <c r="A130" s="71" t="s">
        <v>1155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</row>
  </sheetData>
  <mergeCells count="44">
    <mergeCell ref="B49:B51"/>
    <mergeCell ref="D11:D12"/>
    <mergeCell ref="E11:E12"/>
    <mergeCell ref="F11:F12"/>
    <mergeCell ref="B29:B30"/>
    <mergeCell ref="A8:L8"/>
    <mergeCell ref="H1:L1"/>
    <mergeCell ref="H2:L2"/>
    <mergeCell ref="H3:L3"/>
    <mergeCell ref="H4:L4"/>
    <mergeCell ref="H5:L5"/>
    <mergeCell ref="H6:L6"/>
    <mergeCell ref="A9:L9"/>
    <mergeCell ref="A107:A109"/>
    <mergeCell ref="B107:B109"/>
    <mergeCell ref="A74:A101"/>
    <mergeCell ref="B74:B101"/>
    <mergeCell ref="A52:A56"/>
    <mergeCell ref="B52:B56"/>
    <mergeCell ref="B16:B27"/>
    <mergeCell ref="B58:B60"/>
    <mergeCell ref="A62:A66"/>
    <mergeCell ref="B62:B66"/>
    <mergeCell ref="B69:B70"/>
    <mergeCell ref="A11:A12"/>
    <mergeCell ref="B11:B12"/>
    <mergeCell ref="C11:C12"/>
    <mergeCell ref="G11:L11"/>
    <mergeCell ref="A117:L117"/>
    <mergeCell ref="A14:L14"/>
    <mergeCell ref="A130:L130"/>
    <mergeCell ref="A118:A119"/>
    <mergeCell ref="B118:B119"/>
    <mergeCell ref="A120:A123"/>
    <mergeCell ref="B120:B124"/>
    <mergeCell ref="B110:B114"/>
    <mergeCell ref="A71:A73"/>
    <mergeCell ref="B71:B73"/>
    <mergeCell ref="A18:A26"/>
    <mergeCell ref="B33:B34"/>
    <mergeCell ref="B35:B37"/>
    <mergeCell ref="B39:B44"/>
    <mergeCell ref="B45:B48"/>
    <mergeCell ref="A49:A51"/>
  </mergeCells>
  <pageMargins left="0.21" right="0.2" top="0.33" bottom="0.28999999999999998" header="0.23" footer="0.2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5"/>
  <sheetViews>
    <sheetView workbookViewId="0">
      <pane ySplit="13" topLeftCell="A104" activePane="bottomLeft" state="frozen"/>
      <selection pane="bottomLeft" activeCell="H6" sqref="H6:L6"/>
    </sheetView>
  </sheetViews>
  <sheetFormatPr defaultRowHeight="15" x14ac:dyDescent="0.25"/>
  <cols>
    <col min="1" max="1" width="4.5703125" style="3" customWidth="1"/>
    <col min="2" max="2" width="20.85546875" style="4" customWidth="1"/>
    <col min="3" max="6" width="24.42578125" style="3" customWidth="1"/>
    <col min="7" max="7" width="8.42578125" style="3" customWidth="1"/>
    <col min="8" max="8" width="7.140625" style="3" customWidth="1"/>
    <col min="9" max="9" width="8.85546875" style="3" customWidth="1"/>
    <col min="10" max="10" width="5.85546875" style="3" customWidth="1"/>
    <col min="11" max="11" width="10.28515625" style="3" customWidth="1"/>
    <col min="12" max="12" width="7.5703125" style="1" customWidth="1"/>
  </cols>
  <sheetData>
    <row r="1" spans="1:14" ht="12.75" customHeight="1" x14ac:dyDescent="0.25">
      <c r="H1" s="85" t="s">
        <v>110</v>
      </c>
      <c r="I1" s="85" t="s">
        <v>110</v>
      </c>
      <c r="J1" s="85" t="s">
        <v>110</v>
      </c>
      <c r="K1" s="85" t="s">
        <v>110</v>
      </c>
      <c r="L1" s="85" t="s">
        <v>110</v>
      </c>
    </row>
    <row r="2" spans="1:14" ht="12.75" customHeight="1" x14ac:dyDescent="0.25">
      <c r="H2" s="85" t="s">
        <v>111</v>
      </c>
      <c r="I2" s="85" t="s">
        <v>111</v>
      </c>
      <c r="J2" s="85" t="s">
        <v>111</v>
      </c>
      <c r="K2" s="85" t="s">
        <v>111</v>
      </c>
      <c r="L2" s="85" t="s">
        <v>111</v>
      </c>
    </row>
    <row r="3" spans="1:14" ht="12.75" customHeight="1" x14ac:dyDescent="0.25">
      <c r="H3" s="85" t="s">
        <v>112</v>
      </c>
      <c r="I3" s="85" t="s">
        <v>112</v>
      </c>
      <c r="J3" s="85" t="s">
        <v>112</v>
      </c>
      <c r="K3" s="85" t="s">
        <v>112</v>
      </c>
      <c r="L3" s="85" t="s">
        <v>112</v>
      </c>
    </row>
    <row r="4" spans="1:14" ht="12.75" customHeight="1" x14ac:dyDescent="0.25">
      <c r="H4" s="85" t="s">
        <v>113</v>
      </c>
      <c r="I4" s="85" t="s">
        <v>113</v>
      </c>
      <c r="J4" s="85" t="s">
        <v>113</v>
      </c>
      <c r="K4" s="85" t="s">
        <v>113</v>
      </c>
      <c r="L4" s="85" t="s">
        <v>113</v>
      </c>
    </row>
    <row r="5" spans="1:14" ht="15" customHeight="1" x14ac:dyDescent="0.25">
      <c r="H5" s="85" t="s">
        <v>114</v>
      </c>
      <c r="I5" s="85" t="s">
        <v>114</v>
      </c>
      <c r="J5" s="85" t="s">
        <v>114</v>
      </c>
      <c r="K5" s="85" t="s">
        <v>114</v>
      </c>
      <c r="L5" s="85" t="s">
        <v>114</v>
      </c>
    </row>
    <row r="6" spans="1:14" ht="15" customHeight="1" x14ac:dyDescent="0.25">
      <c r="H6" s="85" t="s">
        <v>1170</v>
      </c>
      <c r="I6" s="85" t="s">
        <v>217</v>
      </c>
      <c r="J6" s="85" t="s">
        <v>217</v>
      </c>
      <c r="K6" s="85" t="s">
        <v>217</v>
      </c>
      <c r="L6" s="85" t="s">
        <v>217</v>
      </c>
    </row>
    <row r="7" spans="1:14" ht="15" customHeight="1" x14ac:dyDescent="0.25"/>
    <row r="8" spans="1:14" ht="20.25" customHeight="1" x14ac:dyDescent="0.25">
      <c r="A8" s="84" t="s">
        <v>115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4" ht="36.75" customHeight="1" x14ac:dyDescent="0.25">
      <c r="A9" s="83" t="s">
        <v>1166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4" ht="18.75" customHeight="1" x14ac:dyDescent="0.25"/>
    <row r="11" spans="1:14" ht="33" customHeight="1" x14ac:dyDescent="0.25">
      <c r="A11" s="86" t="s">
        <v>15</v>
      </c>
      <c r="B11" s="86" t="s">
        <v>9</v>
      </c>
      <c r="C11" s="86" t="s">
        <v>10</v>
      </c>
      <c r="D11" s="86" t="s">
        <v>11</v>
      </c>
      <c r="E11" s="86" t="s">
        <v>424</v>
      </c>
      <c r="F11" s="86" t="s">
        <v>425</v>
      </c>
      <c r="G11" s="88" t="s">
        <v>116</v>
      </c>
      <c r="H11" s="89"/>
      <c r="I11" s="89"/>
      <c r="J11" s="89"/>
      <c r="K11" s="89"/>
      <c r="L11" s="90"/>
    </row>
    <row r="12" spans="1:14" ht="40.5" customHeight="1" x14ac:dyDescent="0.25">
      <c r="A12" s="87"/>
      <c r="B12" s="87"/>
      <c r="C12" s="87"/>
      <c r="D12" s="87"/>
      <c r="E12" s="87"/>
      <c r="F12" s="87"/>
      <c r="G12" s="5" t="s">
        <v>12</v>
      </c>
      <c r="H12" s="5" t="s">
        <v>13</v>
      </c>
      <c r="I12" s="5" t="s">
        <v>14</v>
      </c>
      <c r="J12" s="5" t="s">
        <v>16</v>
      </c>
      <c r="K12" s="5" t="s">
        <v>17</v>
      </c>
      <c r="L12" s="6" t="s">
        <v>18</v>
      </c>
    </row>
    <row r="13" spans="1:14" x14ac:dyDescent="0.25">
      <c r="A13" s="5">
        <v>1</v>
      </c>
      <c r="B13" s="5">
        <v>2</v>
      </c>
      <c r="C13" s="5">
        <v>3</v>
      </c>
      <c r="D13" s="5"/>
      <c r="E13" s="5"/>
      <c r="F13" s="5"/>
      <c r="G13" s="5">
        <v>4</v>
      </c>
      <c r="H13" s="5">
        <v>5</v>
      </c>
      <c r="I13" s="5">
        <v>6</v>
      </c>
      <c r="J13" s="5">
        <v>7</v>
      </c>
      <c r="K13" s="5">
        <v>8</v>
      </c>
      <c r="L13" s="6">
        <v>9</v>
      </c>
    </row>
    <row r="14" spans="1:14" ht="15" customHeight="1" x14ac:dyDescent="0.25">
      <c r="A14" s="72" t="s">
        <v>1157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4" ht="15" customHeight="1" x14ac:dyDescent="0.25">
      <c r="A15" s="47">
        <v>1</v>
      </c>
      <c r="B15" s="47" t="s">
        <v>167</v>
      </c>
      <c r="C15" s="47" t="s">
        <v>168</v>
      </c>
      <c r="D15" s="28" t="s">
        <v>804</v>
      </c>
      <c r="E15" s="38">
        <v>45505</v>
      </c>
      <c r="F15" s="47" t="s">
        <v>1091</v>
      </c>
      <c r="G15" s="47">
        <v>8</v>
      </c>
      <c r="H15" s="47">
        <f t="shared" ref="H15:H82" si="0">G15</f>
        <v>8</v>
      </c>
      <c r="I15" s="47"/>
      <c r="J15" s="47"/>
      <c r="K15" s="47">
        <f t="shared" ref="K15:K82" si="1">G15</f>
        <v>8</v>
      </c>
      <c r="L15" s="47"/>
      <c r="N15" s="9"/>
    </row>
    <row r="16" spans="1:14" ht="15" customHeight="1" x14ac:dyDescent="0.25">
      <c r="A16" s="46"/>
      <c r="B16" s="76" t="s">
        <v>19</v>
      </c>
      <c r="C16" s="47" t="s">
        <v>172</v>
      </c>
      <c r="D16" s="28" t="s">
        <v>783</v>
      </c>
      <c r="E16" s="38">
        <v>45506</v>
      </c>
      <c r="F16" s="47" t="s">
        <v>1091</v>
      </c>
      <c r="G16" s="47">
        <v>3</v>
      </c>
      <c r="H16" s="47">
        <f t="shared" si="0"/>
        <v>3</v>
      </c>
      <c r="I16" s="47"/>
      <c r="J16" s="47"/>
      <c r="K16" s="47">
        <f t="shared" si="1"/>
        <v>3</v>
      </c>
      <c r="L16" s="47"/>
      <c r="N16" s="9"/>
    </row>
    <row r="17" spans="1:14" ht="15" customHeight="1" x14ac:dyDescent="0.25">
      <c r="A17" s="76">
        <v>2</v>
      </c>
      <c r="B17" s="91"/>
      <c r="C17" s="47" t="s">
        <v>20</v>
      </c>
      <c r="D17" s="28" t="s">
        <v>785</v>
      </c>
      <c r="E17" s="38">
        <v>45506</v>
      </c>
      <c r="F17" s="47" t="s">
        <v>1091</v>
      </c>
      <c r="G17" s="47">
        <v>2</v>
      </c>
      <c r="H17" s="47">
        <f t="shared" si="0"/>
        <v>2</v>
      </c>
      <c r="I17" s="47"/>
      <c r="J17" s="47"/>
      <c r="K17" s="47">
        <f t="shared" si="1"/>
        <v>2</v>
      </c>
      <c r="L17" s="47"/>
      <c r="N17" s="9"/>
    </row>
    <row r="18" spans="1:14" ht="17.25" customHeight="1" x14ac:dyDescent="0.25">
      <c r="A18" s="91"/>
      <c r="B18" s="91"/>
      <c r="C18" s="47" t="s">
        <v>21</v>
      </c>
      <c r="D18" s="28" t="s">
        <v>786</v>
      </c>
      <c r="E18" s="38">
        <v>45506</v>
      </c>
      <c r="F18" s="47" t="s">
        <v>1091</v>
      </c>
      <c r="G18" s="47">
        <v>6</v>
      </c>
      <c r="H18" s="47">
        <f t="shared" si="0"/>
        <v>6</v>
      </c>
      <c r="I18" s="47"/>
      <c r="J18" s="47"/>
      <c r="K18" s="47">
        <f t="shared" si="1"/>
        <v>6</v>
      </c>
      <c r="L18" s="47"/>
      <c r="N18" s="9"/>
    </row>
    <row r="19" spans="1:14" x14ac:dyDescent="0.25">
      <c r="A19" s="91"/>
      <c r="B19" s="91"/>
      <c r="C19" s="47" t="s">
        <v>30</v>
      </c>
      <c r="D19" s="28" t="s">
        <v>787</v>
      </c>
      <c r="E19" s="38">
        <v>45506</v>
      </c>
      <c r="F19" s="47" t="s">
        <v>1091</v>
      </c>
      <c r="G19" s="47">
        <v>3</v>
      </c>
      <c r="H19" s="47">
        <f t="shared" si="0"/>
        <v>3</v>
      </c>
      <c r="I19" s="47"/>
      <c r="J19" s="47"/>
      <c r="K19" s="47">
        <f t="shared" si="1"/>
        <v>3</v>
      </c>
      <c r="L19" s="47"/>
      <c r="N19" s="9"/>
    </row>
    <row r="20" spans="1:14" x14ac:dyDescent="0.25">
      <c r="A20" s="91"/>
      <c r="B20" s="91"/>
      <c r="C20" s="47" t="s">
        <v>538</v>
      </c>
      <c r="D20" s="28" t="s">
        <v>784</v>
      </c>
      <c r="E20" s="38">
        <v>45506</v>
      </c>
      <c r="F20" s="47" t="s">
        <v>1091</v>
      </c>
      <c r="G20" s="47">
        <v>3</v>
      </c>
      <c r="H20" s="47">
        <f t="shared" si="0"/>
        <v>3</v>
      </c>
      <c r="I20" s="47"/>
      <c r="J20" s="47"/>
      <c r="K20" s="47">
        <f t="shared" si="1"/>
        <v>3</v>
      </c>
      <c r="L20" s="47"/>
      <c r="N20" s="9"/>
    </row>
    <row r="21" spans="1:14" ht="15" customHeight="1" x14ac:dyDescent="0.25">
      <c r="A21" s="91"/>
      <c r="B21" s="91"/>
      <c r="C21" s="47" t="s">
        <v>22</v>
      </c>
      <c r="D21" s="28" t="s">
        <v>788</v>
      </c>
      <c r="E21" s="38">
        <v>45506</v>
      </c>
      <c r="F21" s="47" t="s">
        <v>1091</v>
      </c>
      <c r="G21" s="47">
        <v>3</v>
      </c>
      <c r="H21" s="47">
        <f t="shared" si="0"/>
        <v>3</v>
      </c>
      <c r="I21" s="47"/>
      <c r="J21" s="47"/>
      <c r="K21" s="47">
        <f t="shared" si="1"/>
        <v>3</v>
      </c>
      <c r="L21" s="47"/>
      <c r="N21" s="9"/>
    </row>
    <row r="22" spans="1:14" x14ac:dyDescent="0.25">
      <c r="A22" s="91"/>
      <c r="B22" s="91"/>
      <c r="C22" s="47" t="s">
        <v>31</v>
      </c>
      <c r="D22" s="28" t="s">
        <v>789</v>
      </c>
      <c r="E22" s="38">
        <v>45509</v>
      </c>
      <c r="F22" s="47" t="s">
        <v>1108</v>
      </c>
      <c r="G22" s="47">
        <v>3</v>
      </c>
      <c r="H22" s="47">
        <f t="shared" si="0"/>
        <v>3</v>
      </c>
      <c r="I22" s="47"/>
      <c r="J22" s="47"/>
      <c r="K22" s="47">
        <f t="shared" si="1"/>
        <v>3</v>
      </c>
      <c r="L22" s="47"/>
      <c r="N22" s="9"/>
    </row>
    <row r="23" spans="1:14" ht="15" customHeight="1" x14ac:dyDescent="0.25">
      <c r="A23" s="91"/>
      <c r="B23" s="91"/>
      <c r="C23" s="47" t="s">
        <v>102</v>
      </c>
      <c r="D23" s="28" t="s">
        <v>839</v>
      </c>
      <c r="E23" s="38">
        <v>45509</v>
      </c>
      <c r="F23" s="47" t="s">
        <v>1108</v>
      </c>
      <c r="G23" s="47">
        <v>3</v>
      </c>
      <c r="H23" s="47">
        <f t="shared" si="0"/>
        <v>3</v>
      </c>
      <c r="I23" s="47"/>
      <c r="J23" s="47"/>
      <c r="K23" s="47">
        <f t="shared" si="1"/>
        <v>3</v>
      </c>
      <c r="L23" s="47"/>
      <c r="N23" s="9"/>
    </row>
    <row r="24" spans="1:14" ht="15" customHeight="1" x14ac:dyDescent="0.25">
      <c r="A24" s="91"/>
      <c r="B24" s="91"/>
      <c r="C24" s="47" t="s">
        <v>171</v>
      </c>
      <c r="D24" s="28" t="s">
        <v>209</v>
      </c>
      <c r="E24" s="38">
        <v>45509</v>
      </c>
      <c r="F24" s="47" t="s">
        <v>1108</v>
      </c>
      <c r="G24" s="47">
        <v>1</v>
      </c>
      <c r="H24" s="47">
        <f t="shared" si="0"/>
        <v>1</v>
      </c>
      <c r="I24" s="47"/>
      <c r="J24" s="47"/>
      <c r="K24" s="47">
        <f t="shared" si="1"/>
        <v>1</v>
      </c>
      <c r="L24" s="47"/>
      <c r="N24" s="9"/>
    </row>
    <row r="25" spans="1:14" ht="15" customHeight="1" x14ac:dyDescent="0.25">
      <c r="A25" s="91"/>
      <c r="B25" s="91"/>
      <c r="C25" s="47" t="s">
        <v>24</v>
      </c>
      <c r="D25" s="28" t="s">
        <v>791</v>
      </c>
      <c r="E25" s="38">
        <v>45509</v>
      </c>
      <c r="F25" s="47" t="s">
        <v>1108</v>
      </c>
      <c r="G25" s="47">
        <v>2</v>
      </c>
      <c r="H25" s="47">
        <f t="shared" si="0"/>
        <v>2</v>
      </c>
      <c r="I25" s="47"/>
      <c r="J25" s="47"/>
      <c r="K25" s="47">
        <f t="shared" si="1"/>
        <v>2</v>
      </c>
      <c r="L25" s="47"/>
      <c r="N25" s="9"/>
    </row>
    <row r="26" spans="1:14" x14ac:dyDescent="0.25">
      <c r="A26" s="77"/>
      <c r="B26" s="91"/>
      <c r="C26" s="47" t="s">
        <v>577</v>
      </c>
      <c r="D26" s="28"/>
      <c r="E26" s="47"/>
      <c r="F26" s="47"/>
      <c r="G26" s="47"/>
      <c r="H26" s="47">
        <f t="shared" si="0"/>
        <v>0</v>
      </c>
      <c r="I26" s="47"/>
      <c r="J26" s="47"/>
      <c r="K26" s="47">
        <f t="shared" si="1"/>
        <v>0</v>
      </c>
      <c r="L26" s="47"/>
      <c r="N26" s="9"/>
    </row>
    <row r="27" spans="1:14" x14ac:dyDescent="0.25">
      <c r="A27" s="45"/>
      <c r="B27" s="77"/>
      <c r="C27" s="47" t="s">
        <v>610</v>
      </c>
      <c r="D27" s="28" t="s">
        <v>790</v>
      </c>
      <c r="E27" s="38">
        <v>45509</v>
      </c>
      <c r="F27" s="47" t="s">
        <v>1108</v>
      </c>
      <c r="G27" s="47">
        <v>3</v>
      </c>
      <c r="H27" s="47">
        <f t="shared" si="0"/>
        <v>3</v>
      </c>
      <c r="I27" s="47"/>
      <c r="J27" s="47"/>
      <c r="K27" s="47">
        <f t="shared" si="1"/>
        <v>3</v>
      </c>
      <c r="L27" s="47"/>
    </row>
    <row r="28" spans="1:14" x14ac:dyDescent="0.25">
      <c r="A28" s="45"/>
      <c r="B28" s="76" t="s">
        <v>74</v>
      </c>
      <c r="C28" s="47" t="s">
        <v>654</v>
      </c>
      <c r="D28" s="28" t="s">
        <v>210</v>
      </c>
      <c r="E28" s="38">
        <v>45524</v>
      </c>
      <c r="F28" s="47" t="s">
        <v>1089</v>
      </c>
      <c r="G28" s="47">
        <v>1</v>
      </c>
      <c r="H28" s="47">
        <f t="shared" si="0"/>
        <v>1</v>
      </c>
      <c r="I28" s="47"/>
      <c r="J28" s="47"/>
      <c r="K28" s="47">
        <f t="shared" si="1"/>
        <v>1</v>
      </c>
      <c r="L28" s="47"/>
    </row>
    <row r="29" spans="1:14" x14ac:dyDescent="0.25">
      <c r="A29" s="47"/>
      <c r="B29" s="77"/>
      <c r="C29" s="47" t="s">
        <v>33</v>
      </c>
      <c r="D29" s="28" t="s">
        <v>807</v>
      </c>
      <c r="E29" s="38">
        <v>45524</v>
      </c>
      <c r="F29" s="47" t="s">
        <v>1089</v>
      </c>
      <c r="G29" s="47">
        <v>1</v>
      </c>
      <c r="H29" s="47">
        <f t="shared" si="0"/>
        <v>1</v>
      </c>
      <c r="I29" s="47"/>
      <c r="J29" s="47"/>
      <c r="K29" s="47">
        <f t="shared" si="1"/>
        <v>1</v>
      </c>
      <c r="L29" s="47"/>
    </row>
    <row r="30" spans="1:14" ht="15" customHeight="1" x14ac:dyDescent="0.25">
      <c r="A30" s="47">
        <v>4</v>
      </c>
      <c r="B30" s="47" t="s">
        <v>76</v>
      </c>
      <c r="C30" s="47" t="s">
        <v>75</v>
      </c>
      <c r="D30" s="28" t="s">
        <v>802</v>
      </c>
      <c r="E30" s="38">
        <v>45524</v>
      </c>
      <c r="F30" s="47" t="s">
        <v>1108</v>
      </c>
      <c r="G30" s="47">
        <v>3</v>
      </c>
      <c r="H30" s="47">
        <f t="shared" si="0"/>
        <v>3</v>
      </c>
      <c r="I30" s="47"/>
      <c r="J30" s="47"/>
      <c r="K30" s="47">
        <f t="shared" si="1"/>
        <v>3</v>
      </c>
      <c r="L30" s="47"/>
    </row>
    <row r="31" spans="1:14" ht="15" customHeight="1" x14ac:dyDescent="0.25">
      <c r="A31" s="47">
        <v>5</v>
      </c>
      <c r="B31" s="47" t="s">
        <v>247</v>
      </c>
      <c r="C31" s="47" t="s">
        <v>33</v>
      </c>
      <c r="D31" s="28" t="s">
        <v>806</v>
      </c>
      <c r="E31" s="38">
        <v>45524</v>
      </c>
      <c r="F31" s="47" t="s">
        <v>1108</v>
      </c>
      <c r="G31" s="47">
        <v>7</v>
      </c>
      <c r="H31" s="47">
        <f t="shared" si="0"/>
        <v>7</v>
      </c>
      <c r="I31" s="47"/>
      <c r="J31" s="47"/>
      <c r="K31" s="47">
        <f t="shared" si="1"/>
        <v>7</v>
      </c>
      <c r="L31" s="47"/>
    </row>
    <row r="32" spans="1:14" ht="15" customHeight="1" x14ac:dyDescent="0.25">
      <c r="A32" s="47">
        <v>6</v>
      </c>
      <c r="B32" s="45" t="s">
        <v>104</v>
      </c>
      <c r="C32" s="47" t="s">
        <v>33</v>
      </c>
      <c r="D32" s="28" t="s">
        <v>805</v>
      </c>
      <c r="E32" s="38">
        <v>45523</v>
      </c>
      <c r="F32" s="47" t="s">
        <v>1089</v>
      </c>
      <c r="G32" s="47">
        <v>6</v>
      </c>
      <c r="H32" s="47">
        <f t="shared" si="0"/>
        <v>6</v>
      </c>
      <c r="I32" s="47"/>
      <c r="J32" s="47"/>
      <c r="K32" s="47">
        <f t="shared" si="1"/>
        <v>6</v>
      </c>
      <c r="L32" s="47"/>
    </row>
    <row r="33" spans="1:12" ht="15" customHeight="1" x14ac:dyDescent="0.25">
      <c r="A33" s="46"/>
      <c r="B33" s="45" t="s">
        <v>25</v>
      </c>
      <c r="C33" s="47" t="s">
        <v>28</v>
      </c>
      <c r="D33" s="28" t="s">
        <v>0</v>
      </c>
      <c r="E33" s="38">
        <v>45516</v>
      </c>
      <c r="F33" s="47" t="s">
        <v>1100</v>
      </c>
      <c r="G33" s="47">
        <v>1</v>
      </c>
      <c r="H33" s="47">
        <f t="shared" si="0"/>
        <v>1</v>
      </c>
      <c r="I33" s="47"/>
      <c r="J33" s="47"/>
      <c r="K33" s="47">
        <f t="shared" si="1"/>
        <v>1</v>
      </c>
      <c r="L33" s="47"/>
    </row>
    <row r="34" spans="1:12" x14ac:dyDescent="0.25">
      <c r="A34" s="46"/>
      <c r="B34" s="76" t="s">
        <v>160</v>
      </c>
      <c r="C34" s="47" t="s">
        <v>31</v>
      </c>
      <c r="D34" s="28" t="s">
        <v>4</v>
      </c>
      <c r="E34" s="38">
        <v>45520</v>
      </c>
      <c r="F34" s="47" t="s">
        <v>1091</v>
      </c>
      <c r="G34" s="47">
        <v>1</v>
      </c>
      <c r="H34" s="47">
        <f t="shared" si="0"/>
        <v>1</v>
      </c>
      <c r="I34" s="47"/>
      <c r="J34" s="47"/>
      <c r="K34" s="47">
        <f t="shared" si="1"/>
        <v>1</v>
      </c>
      <c r="L34" s="47"/>
    </row>
    <row r="35" spans="1:12" ht="15" customHeight="1" x14ac:dyDescent="0.25">
      <c r="A35" s="46">
        <v>8</v>
      </c>
      <c r="B35" s="91"/>
      <c r="C35" s="47" t="s">
        <v>173</v>
      </c>
      <c r="D35" s="28" t="s">
        <v>830</v>
      </c>
      <c r="E35" s="38">
        <v>45520</v>
      </c>
      <c r="F35" s="47" t="s">
        <v>1091</v>
      </c>
      <c r="G35" s="47">
        <v>4</v>
      </c>
      <c r="H35" s="47">
        <f t="shared" si="0"/>
        <v>4</v>
      </c>
      <c r="I35" s="47"/>
      <c r="J35" s="47"/>
      <c r="K35" s="47">
        <f t="shared" si="1"/>
        <v>4</v>
      </c>
      <c r="L35" s="47"/>
    </row>
    <row r="36" spans="1:12" x14ac:dyDescent="0.25">
      <c r="A36" s="44"/>
      <c r="B36" s="91"/>
      <c r="C36" s="47" t="s">
        <v>51</v>
      </c>
      <c r="D36" s="28" t="s">
        <v>829</v>
      </c>
      <c r="E36" s="38">
        <v>45520</v>
      </c>
      <c r="F36" s="47" t="s">
        <v>1091</v>
      </c>
      <c r="G36" s="47">
        <v>2</v>
      </c>
      <c r="H36" s="47">
        <f t="shared" si="0"/>
        <v>2</v>
      </c>
      <c r="I36" s="47"/>
      <c r="J36" s="47"/>
      <c r="K36" s="47">
        <f t="shared" si="1"/>
        <v>2</v>
      </c>
      <c r="L36" s="47"/>
    </row>
    <row r="37" spans="1:12" x14ac:dyDescent="0.25">
      <c r="A37" s="44"/>
      <c r="B37" s="77"/>
      <c r="C37" s="46" t="s">
        <v>168</v>
      </c>
      <c r="D37" s="28" t="s">
        <v>854</v>
      </c>
      <c r="E37" s="38">
        <v>45520</v>
      </c>
      <c r="F37" s="47" t="s">
        <v>1091</v>
      </c>
      <c r="G37" s="46">
        <v>3</v>
      </c>
      <c r="H37" s="46">
        <f t="shared" si="0"/>
        <v>3</v>
      </c>
      <c r="I37" s="46"/>
      <c r="J37" s="46"/>
      <c r="K37" s="46">
        <f t="shared" si="1"/>
        <v>3</v>
      </c>
      <c r="L37" s="46"/>
    </row>
    <row r="38" spans="1:12" ht="15" customHeight="1" x14ac:dyDescent="0.25">
      <c r="A38" s="47"/>
      <c r="B38" s="46" t="s">
        <v>122</v>
      </c>
      <c r="C38" s="47" t="s">
        <v>33</v>
      </c>
      <c r="D38" s="28" t="s">
        <v>216</v>
      </c>
      <c r="E38" s="38">
        <v>45519</v>
      </c>
      <c r="F38" s="47" t="s">
        <v>1100</v>
      </c>
      <c r="G38" s="47">
        <v>1</v>
      </c>
      <c r="H38" s="47">
        <f t="shared" si="0"/>
        <v>1</v>
      </c>
      <c r="I38" s="47"/>
      <c r="J38" s="47"/>
      <c r="K38" s="47">
        <f t="shared" si="1"/>
        <v>1</v>
      </c>
      <c r="L38" s="47"/>
    </row>
    <row r="39" spans="1:12" ht="15" customHeight="1" x14ac:dyDescent="0.25">
      <c r="A39" s="45"/>
      <c r="B39" s="76" t="s">
        <v>37</v>
      </c>
      <c r="C39" s="45" t="s">
        <v>100</v>
      </c>
      <c r="D39" s="28" t="s">
        <v>827</v>
      </c>
      <c r="E39" s="52">
        <v>45523</v>
      </c>
      <c r="F39" s="45" t="s">
        <v>1108</v>
      </c>
      <c r="G39" s="47">
        <v>2</v>
      </c>
      <c r="H39" s="47">
        <f t="shared" si="0"/>
        <v>2</v>
      </c>
      <c r="I39" s="47"/>
      <c r="J39" s="47"/>
      <c r="K39" s="47">
        <f t="shared" si="1"/>
        <v>2</v>
      </c>
      <c r="L39" s="47"/>
    </row>
    <row r="40" spans="1:12" x14ac:dyDescent="0.25">
      <c r="A40" s="45"/>
      <c r="B40" s="91"/>
      <c r="C40" s="45" t="s">
        <v>38</v>
      </c>
      <c r="D40" s="28" t="s">
        <v>828</v>
      </c>
      <c r="E40" s="52">
        <v>45523</v>
      </c>
      <c r="F40" s="45" t="s">
        <v>1108</v>
      </c>
      <c r="G40" s="47">
        <v>3</v>
      </c>
      <c r="H40" s="47">
        <f t="shared" si="0"/>
        <v>3</v>
      </c>
      <c r="I40" s="47"/>
      <c r="J40" s="47"/>
      <c r="K40" s="47">
        <f t="shared" si="1"/>
        <v>3</v>
      </c>
      <c r="L40" s="47"/>
    </row>
    <row r="41" spans="1:12" ht="15" customHeight="1" x14ac:dyDescent="0.25">
      <c r="A41" s="45">
        <v>9</v>
      </c>
      <c r="B41" s="77"/>
      <c r="C41" s="45" t="s">
        <v>84</v>
      </c>
      <c r="D41" s="28" t="s">
        <v>826</v>
      </c>
      <c r="E41" s="52">
        <v>45523</v>
      </c>
      <c r="F41" s="45" t="s">
        <v>1108</v>
      </c>
      <c r="G41" s="47">
        <v>4</v>
      </c>
      <c r="H41" s="47">
        <f t="shared" si="0"/>
        <v>4</v>
      </c>
      <c r="I41" s="47"/>
      <c r="J41" s="47"/>
      <c r="K41" s="47">
        <f t="shared" si="1"/>
        <v>4</v>
      </c>
      <c r="L41" s="47"/>
    </row>
    <row r="42" spans="1:12" x14ac:dyDescent="0.25">
      <c r="A42" s="47"/>
      <c r="B42" s="76" t="s">
        <v>77</v>
      </c>
      <c r="C42" s="47" t="s">
        <v>78</v>
      </c>
      <c r="D42" s="28" t="s">
        <v>803</v>
      </c>
      <c r="E42" s="52">
        <v>45523</v>
      </c>
      <c r="F42" s="45" t="s">
        <v>1108</v>
      </c>
      <c r="G42" s="47">
        <v>2</v>
      </c>
      <c r="H42" s="47">
        <f t="shared" si="0"/>
        <v>2</v>
      </c>
      <c r="I42" s="47"/>
      <c r="J42" s="47"/>
      <c r="K42" s="47">
        <f t="shared" si="1"/>
        <v>2</v>
      </c>
      <c r="L42" s="47"/>
    </row>
    <row r="43" spans="1:12" x14ac:dyDescent="0.25">
      <c r="A43" s="46"/>
      <c r="B43" s="77"/>
      <c r="C43" s="47" t="s">
        <v>505</v>
      </c>
      <c r="D43" s="28" t="s">
        <v>156</v>
      </c>
      <c r="E43" s="52">
        <v>45523</v>
      </c>
      <c r="F43" s="45" t="s">
        <v>1108</v>
      </c>
      <c r="G43" s="47">
        <v>1</v>
      </c>
      <c r="H43" s="47">
        <f t="shared" si="0"/>
        <v>1</v>
      </c>
      <c r="I43" s="47"/>
      <c r="J43" s="47"/>
      <c r="K43" s="47">
        <f t="shared" si="1"/>
        <v>1</v>
      </c>
      <c r="L43" s="47"/>
    </row>
    <row r="44" spans="1:12" x14ac:dyDescent="0.25">
      <c r="A44" s="76">
        <v>11</v>
      </c>
      <c r="B44" s="76" t="s">
        <v>29</v>
      </c>
      <c r="C44" s="47" t="s">
        <v>175</v>
      </c>
      <c r="D44" s="28" t="s">
        <v>792</v>
      </c>
      <c r="E44" s="38">
        <v>45520</v>
      </c>
      <c r="F44" s="47" t="s">
        <v>1086</v>
      </c>
      <c r="G44" s="47">
        <v>2</v>
      </c>
      <c r="H44" s="47">
        <f t="shared" si="0"/>
        <v>2</v>
      </c>
      <c r="I44" s="47"/>
      <c r="J44" s="47"/>
      <c r="K44" s="47">
        <f t="shared" si="1"/>
        <v>2</v>
      </c>
      <c r="L44" s="47"/>
    </row>
    <row r="45" spans="1:12" x14ac:dyDescent="0.25">
      <c r="A45" s="91"/>
      <c r="B45" s="91"/>
      <c r="C45" s="47" t="s">
        <v>500</v>
      </c>
      <c r="D45" s="28" t="s">
        <v>256</v>
      </c>
      <c r="E45" s="38">
        <v>45520</v>
      </c>
      <c r="F45" s="47" t="s">
        <v>1086</v>
      </c>
      <c r="G45" s="47">
        <v>1</v>
      </c>
      <c r="H45" s="47">
        <f t="shared" si="0"/>
        <v>1</v>
      </c>
      <c r="I45" s="47"/>
      <c r="J45" s="47"/>
      <c r="K45" s="47">
        <f t="shared" si="1"/>
        <v>1</v>
      </c>
      <c r="L45" s="47"/>
    </row>
    <row r="46" spans="1:12" ht="15" customHeight="1" x14ac:dyDescent="0.25">
      <c r="A46" s="91"/>
      <c r="B46" s="91"/>
      <c r="C46" s="47" t="s">
        <v>38</v>
      </c>
      <c r="D46" s="28" t="s">
        <v>793</v>
      </c>
      <c r="E46" s="38">
        <v>45520</v>
      </c>
      <c r="F46" s="47" t="s">
        <v>1086</v>
      </c>
      <c r="G46" s="47">
        <v>6</v>
      </c>
      <c r="H46" s="47">
        <f t="shared" si="0"/>
        <v>6</v>
      </c>
      <c r="I46" s="47"/>
      <c r="J46" s="47"/>
      <c r="K46" s="47">
        <f t="shared" si="1"/>
        <v>6</v>
      </c>
      <c r="L46" s="47"/>
    </row>
    <row r="47" spans="1:12" x14ac:dyDescent="0.25">
      <c r="A47" s="91"/>
      <c r="B47" s="91"/>
      <c r="C47" s="47" t="s">
        <v>444</v>
      </c>
      <c r="D47" s="28" t="s">
        <v>840</v>
      </c>
      <c r="E47" s="38">
        <v>45520</v>
      </c>
      <c r="F47" s="47" t="s">
        <v>1086</v>
      </c>
      <c r="G47" s="47">
        <v>2</v>
      </c>
      <c r="H47" s="47">
        <f t="shared" si="0"/>
        <v>2</v>
      </c>
      <c r="I47" s="47"/>
      <c r="J47" s="47"/>
      <c r="K47" s="47">
        <f t="shared" si="1"/>
        <v>2</v>
      </c>
      <c r="L47" s="47"/>
    </row>
    <row r="48" spans="1:12" ht="18.75" customHeight="1" x14ac:dyDescent="0.25">
      <c r="A48" s="76">
        <v>12</v>
      </c>
      <c r="B48" s="76" t="s">
        <v>66</v>
      </c>
      <c r="C48" s="47" t="s">
        <v>176</v>
      </c>
      <c r="D48" s="28" t="s">
        <v>124</v>
      </c>
      <c r="E48" s="38">
        <v>45530</v>
      </c>
      <c r="F48" s="47" t="s">
        <v>1100</v>
      </c>
      <c r="G48" s="47">
        <v>1</v>
      </c>
      <c r="H48" s="47">
        <f t="shared" si="0"/>
        <v>1</v>
      </c>
      <c r="I48" s="47"/>
      <c r="J48" s="47"/>
      <c r="K48" s="47">
        <f t="shared" si="1"/>
        <v>1</v>
      </c>
      <c r="L48" s="47"/>
    </row>
    <row r="49" spans="1:12" x14ac:dyDescent="0.25">
      <c r="A49" s="91"/>
      <c r="B49" s="91"/>
      <c r="C49" s="47" t="s">
        <v>31</v>
      </c>
      <c r="D49" s="28" t="s">
        <v>121</v>
      </c>
      <c r="E49" s="38">
        <v>45530</v>
      </c>
      <c r="F49" s="47" t="s">
        <v>1100</v>
      </c>
      <c r="G49" s="47">
        <v>1</v>
      </c>
      <c r="H49" s="47">
        <f t="shared" si="0"/>
        <v>1</v>
      </c>
      <c r="I49" s="47"/>
      <c r="J49" s="47"/>
      <c r="K49" s="47">
        <f t="shared" si="1"/>
        <v>1</v>
      </c>
      <c r="L49" s="47"/>
    </row>
    <row r="50" spans="1:12" x14ac:dyDescent="0.25">
      <c r="A50" s="91"/>
      <c r="B50" s="91"/>
      <c r="C50" s="47" t="s">
        <v>51</v>
      </c>
      <c r="D50" s="28" t="s">
        <v>4</v>
      </c>
      <c r="E50" s="38">
        <v>45530</v>
      </c>
      <c r="F50" s="47" t="s">
        <v>1100</v>
      </c>
      <c r="G50" s="47">
        <v>1</v>
      </c>
      <c r="H50" s="47">
        <f t="shared" si="0"/>
        <v>1</v>
      </c>
      <c r="I50" s="47"/>
      <c r="J50" s="47"/>
      <c r="K50" s="47">
        <f t="shared" si="1"/>
        <v>1</v>
      </c>
      <c r="L50" s="47"/>
    </row>
    <row r="51" spans="1:12" x14ac:dyDescent="0.25">
      <c r="A51" s="91"/>
      <c r="B51" s="91"/>
      <c r="C51" s="47" t="s">
        <v>47</v>
      </c>
      <c r="D51" s="28"/>
      <c r="E51" s="47"/>
      <c r="F51" s="47"/>
      <c r="G51" s="47"/>
      <c r="H51" s="47">
        <f t="shared" si="0"/>
        <v>0</v>
      </c>
      <c r="I51" s="47"/>
      <c r="J51" s="47"/>
      <c r="K51" s="47">
        <f t="shared" si="1"/>
        <v>0</v>
      </c>
      <c r="L51" s="47"/>
    </row>
    <row r="52" spans="1:12" x14ac:dyDescent="0.25">
      <c r="A52" s="77"/>
      <c r="B52" s="77"/>
      <c r="C52" s="47" t="s">
        <v>32</v>
      </c>
      <c r="D52" s="28"/>
      <c r="E52" s="47"/>
      <c r="F52" s="47"/>
      <c r="G52" s="47"/>
      <c r="H52" s="47">
        <f t="shared" si="0"/>
        <v>0</v>
      </c>
      <c r="I52" s="47"/>
      <c r="J52" s="47"/>
      <c r="K52" s="47">
        <f t="shared" si="1"/>
        <v>0</v>
      </c>
      <c r="L52" s="47"/>
    </row>
    <row r="53" spans="1:12" ht="15" customHeight="1" x14ac:dyDescent="0.25">
      <c r="A53" s="45"/>
      <c r="B53" s="76" t="s">
        <v>35</v>
      </c>
      <c r="C53" s="47" t="s">
        <v>52</v>
      </c>
      <c r="D53" s="28" t="s">
        <v>824</v>
      </c>
      <c r="E53" s="38">
        <v>45519</v>
      </c>
      <c r="F53" s="47" t="s">
        <v>1100</v>
      </c>
      <c r="G53" s="47">
        <v>5</v>
      </c>
      <c r="H53" s="47">
        <f t="shared" si="0"/>
        <v>5</v>
      </c>
      <c r="I53" s="47"/>
      <c r="J53" s="47"/>
      <c r="K53" s="47">
        <f t="shared" si="1"/>
        <v>5</v>
      </c>
      <c r="L53" s="47"/>
    </row>
    <row r="54" spans="1:12" x14ac:dyDescent="0.25">
      <c r="A54" s="45"/>
      <c r="B54" s="77"/>
      <c r="C54" s="47" t="s">
        <v>47</v>
      </c>
      <c r="D54" s="28" t="s">
        <v>130</v>
      </c>
      <c r="E54" s="38">
        <v>45519</v>
      </c>
      <c r="F54" s="47" t="s">
        <v>1100</v>
      </c>
      <c r="G54" s="47">
        <v>1</v>
      </c>
      <c r="H54" s="47">
        <f t="shared" si="0"/>
        <v>1</v>
      </c>
      <c r="I54" s="47"/>
      <c r="J54" s="47"/>
      <c r="K54" s="47">
        <f t="shared" si="1"/>
        <v>1</v>
      </c>
      <c r="L54" s="47"/>
    </row>
    <row r="55" spans="1:12" ht="15" customHeight="1" x14ac:dyDescent="0.25">
      <c r="A55" s="47">
        <v>13</v>
      </c>
      <c r="B55" s="47" t="s">
        <v>43</v>
      </c>
      <c r="C55" s="47" t="s">
        <v>33</v>
      </c>
      <c r="D55" s="28" t="s">
        <v>831</v>
      </c>
      <c r="E55" s="38">
        <v>45530</v>
      </c>
      <c r="F55" s="47"/>
      <c r="G55" s="47">
        <v>3</v>
      </c>
      <c r="H55" s="47">
        <f t="shared" si="0"/>
        <v>3</v>
      </c>
      <c r="I55" s="47"/>
      <c r="J55" s="47"/>
      <c r="K55" s="47">
        <f t="shared" si="1"/>
        <v>3</v>
      </c>
      <c r="L55" s="47"/>
    </row>
    <row r="56" spans="1:12" x14ac:dyDescent="0.25">
      <c r="A56" s="47"/>
      <c r="B56" s="76" t="s">
        <v>80</v>
      </c>
      <c r="C56" s="47" t="s">
        <v>212</v>
      </c>
      <c r="D56" s="28"/>
      <c r="E56" s="38">
        <v>45519</v>
      </c>
      <c r="F56" s="47" t="s">
        <v>1100</v>
      </c>
      <c r="G56" s="47">
        <v>1</v>
      </c>
      <c r="H56" s="47">
        <f t="shared" si="0"/>
        <v>1</v>
      </c>
      <c r="I56" s="47"/>
      <c r="J56" s="47"/>
      <c r="K56" s="47">
        <f t="shared" si="1"/>
        <v>1</v>
      </c>
      <c r="L56" s="47"/>
    </row>
    <row r="57" spans="1:12" x14ac:dyDescent="0.25">
      <c r="A57" s="47"/>
      <c r="B57" s="91"/>
      <c r="C57" s="47" t="s">
        <v>30</v>
      </c>
      <c r="D57" s="28" t="s">
        <v>205</v>
      </c>
      <c r="E57" s="38">
        <v>45519</v>
      </c>
      <c r="F57" s="47" t="s">
        <v>1100</v>
      </c>
      <c r="G57" s="47">
        <v>1</v>
      </c>
      <c r="H57" s="47">
        <f t="shared" si="0"/>
        <v>1</v>
      </c>
      <c r="I57" s="47"/>
      <c r="J57" s="47"/>
      <c r="K57" s="47">
        <f t="shared" si="1"/>
        <v>1</v>
      </c>
      <c r="L57" s="47"/>
    </row>
    <row r="58" spans="1:12" x14ac:dyDescent="0.25">
      <c r="A58" s="47">
        <v>14</v>
      </c>
      <c r="B58" s="77"/>
      <c r="C58" s="47" t="s">
        <v>36</v>
      </c>
      <c r="D58" s="28" t="s">
        <v>850</v>
      </c>
      <c r="E58" s="38">
        <v>45519</v>
      </c>
      <c r="F58" s="47" t="s">
        <v>1100</v>
      </c>
      <c r="G58" s="47">
        <v>2</v>
      </c>
      <c r="H58" s="47">
        <f t="shared" si="0"/>
        <v>2</v>
      </c>
      <c r="I58" s="47"/>
      <c r="J58" s="47"/>
      <c r="K58" s="47">
        <f t="shared" si="1"/>
        <v>2</v>
      </c>
      <c r="L58" s="47"/>
    </row>
    <row r="59" spans="1:12" x14ac:dyDescent="0.25">
      <c r="A59" s="76">
        <v>15</v>
      </c>
      <c r="B59" s="76" t="s">
        <v>177</v>
      </c>
      <c r="C59" s="47" t="s">
        <v>39</v>
      </c>
      <c r="D59" s="28" t="s">
        <v>257</v>
      </c>
      <c r="E59" s="38">
        <v>45518</v>
      </c>
      <c r="F59" s="47" t="s">
        <v>1089</v>
      </c>
      <c r="G59" s="47">
        <v>3</v>
      </c>
      <c r="H59" s="47">
        <f t="shared" si="0"/>
        <v>3</v>
      </c>
      <c r="I59" s="47"/>
      <c r="J59" s="47"/>
      <c r="K59" s="47">
        <f t="shared" si="1"/>
        <v>3</v>
      </c>
      <c r="L59" s="47"/>
    </row>
    <row r="60" spans="1:12" x14ac:dyDescent="0.25">
      <c r="A60" s="77"/>
      <c r="B60" s="91"/>
      <c r="C60" s="47" t="s">
        <v>33</v>
      </c>
      <c r="D60" s="28" t="s">
        <v>258</v>
      </c>
      <c r="E60" s="38">
        <v>45518</v>
      </c>
      <c r="F60" s="47" t="s">
        <v>1089</v>
      </c>
      <c r="G60" s="47">
        <v>3</v>
      </c>
      <c r="H60" s="47">
        <f t="shared" si="0"/>
        <v>3</v>
      </c>
      <c r="I60" s="47"/>
      <c r="J60" s="47"/>
      <c r="K60" s="47">
        <f t="shared" si="1"/>
        <v>3</v>
      </c>
      <c r="L60" s="47"/>
    </row>
    <row r="61" spans="1:12" ht="15" customHeight="1" x14ac:dyDescent="0.25">
      <c r="A61" s="76">
        <v>16</v>
      </c>
      <c r="B61" s="76" t="s">
        <v>67</v>
      </c>
      <c r="C61" s="47" t="s">
        <v>33</v>
      </c>
      <c r="D61" s="28" t="s">
        <v>799</v>
      </c>
      <c r="E61" s="38">
        <v>45517</v>
      </c>
      <c r="F61" s="47" t="s">
        <v>1100</v>
      </c>
      <c r="G61" s="47">
        <v>6</v>
      </c>
      <c r="H61" s="47">
        <f t="shared" si="0"/>
        <v>6</v>
      </c>
      <c r="I61" s="47"/>
      <c r="J61" s="47"/>
      <c r="K61" s="47">
        <f t="shared" si="1"/>
        <v>6</v>
      </c>
      <c r="L61" s="47"/>
    </row>
    <row r="62" spans="1:12" ht="15" customHeight="1" x14ac:dyDescent="0.25">
      <c r="A62" s="91"/>
      <c r="B62" s="91"/>
      <c r="C62" s="47" t="s">
        <v>47</v>
      </c>
      <c r="D62" s="28" t="s">
        <v>3</v>
      </c>
      <c r="E62" s="38">
        <v>45517</v>
      </c>
      <c r="F62" s="47" t="s">
        <v>1100</v>
      </c>
      <c r="G62" s="47">
        <v>1</v>
      </c>
      <c r="H62" s="47">
        <f t="shared" si="0"/>
        <v>1</v>
      </c>
      <c r="I62" s="47"/>
      <c r="J62" s="47"/>
      <c r="K62" s="47">
        <f t="shared" si="1"/>
        <v>1</v>
      </c>
      <c r="L62" s="47"/>
    </row>
    <row r="63" spans="1:12" x14ac:dyDescent="0.25">
      <c r="A63" s="91"/>
      <c r="B63" s="91"/>
      <c r="C63" s="47" t="s">
        <v>551</v>
      </c>
      <c r="D63" s="28" t="s">
        <v>801</v>
      </c>
      <c r="E63" s="38">
        <v>45517</v>
      </c>
      <c r="F63" s="47" t="s">
        <v>1100</v>
      </c>
      <c r="G63" s="47">
        <v>1</v>
      </c>
      <c r="H63" s="47">
        <f t="shared" si="0"/>
        <v>1</v>
      </c>
      <c r="I63" s="47"/>
      <c r="J63" s="47"/>
      <c r="K63" s="47">
        <f t="shared" si="1"/>
        <v>1</v>
      </c>
      <c r="L63" s="47"/>
    </row>
    <row r="64" spans="1:12" ht="15" customHeight="1" x14ac:dyDescent="0.25">
      <c r="A64" s="91"/>
      <c r="B64" s="91"/>
      <c r="C64" s="47" t="s">
        <v>32</v>
      </c>
      <c r="D64" s="28" t="s">
        <v>798</v>
      </c>
      <c r="E64" s="38">
        <v>45517</v>
      </c>
      <c r="F64" s="47" t="s">
        <v>1100</v>
      </c>
      <c r="G64" s="47">
        <v>6</v>
      </c>
      <c r="H64" s="47">
        <f t="shared" si="0"/>
        <v>6</v>
      </c>
      <c r="I64" s="47"/>
      <c r="J64" s="47"/>
      <c r="K64" s="47">
        <f t="shared" si="1"/>
        <v>6</v>
      </c>
      <c r="L64" s="47"/>
    </row>
    <row r="65" spans="1:12" x14ac:dyDescent="0.25">
      <c r="A65" s="91"/>
      <c r="B65" s="91"/>
      <c r="C65" s="47" t="s">
        <v>52</v>
      </c>
      <c r="D65" s="28" t="s">
        <v>797</v>
      </c>
      <c r="E65" s="38">
        <v>45517</v>
      </c>
      <c r="F65" s="47" t="s">
        <v>1100</v>
      </c>
      <c r="G65" s="47">
        <v>2</v>
      </c>
      <c r="H65" s="47">
        <f t="shared" si="0"/>
        <v>2</v>
      </c>
      <c r="I65" s="47"/>
      <c r="J65" s="47"/>
      <c r="K65" s="47">
        <f t="shared" si="1"/>
        <v>2</v>
      </c>
      <c r="L65" s="47"/>
    </row>
    <row r="66" spans="1:12" x14ac:dyDescent="0.25">
      <c r="A66" s="91"/>
      <c r="B66" s="91"/>
      <c r="C66" s="47" t="s">
        <v>91</v>
      </c>
      <c r="D66" s="28" t="s">
        <v>3</v>
      </c>
      <c r="E66" s="38">
        <v>45517</v>
      </c>
      <c r="F66" s="47" t="s">
        <v>1100</v>
      </c>
      <c r="G66" s="47">
        <v>1</v>
      </c>
      <c r="H66" s="47">
        <f t="shared" si="0"/>
        <v>1</v>
      </c>
      <c r="I66" s="47"/>
      <c r="J66" s="47"/>
      <c r="K66" s="47">
        <f t="shared" si="1"/>
        <v>1</v>
      </c>
      <c r="L66" s="47"/>
    </row>
    <row r="67" spans="1:12" ht="15" customHeight="1" x14ac:dyDescent="0.25">
      <c r="A67" s="91"/>
      <c r="B67" s="91"/>
      <c r="C67" s="47" t="s">
        <v>24</v>
      </c>
      <c r="D67" s="28" t="s">
        <v>800</v>
      </c>
      <c r="E67" s="38">
        <v>45518</v>
      </c>
      <c r="F67" s="47" t="s">
        <v>1108</v>
      </c>
      <c r="G67" s="47">
        <v>2</v>
      </c>
      <c r="H67" s="47">
        <f t="shared" si="0"/>
        <v>2</v>
      </c>
      <c r="I67" s="47"/>
      <c r="J67" s="47"/>
      <c r="K67" s="47">
        <f t="shared" si="1"/>
        <v>2</v>
      </c>
      <c r="L67" s="47"/>
    </row>
    <row r="68" spans="1:12" x14ac:dyDescent="0.25">
      <c r="A68" s="77"/>
      <c r="B68" s="77"/>
      <c r="C68" s="47" t="s">
        <v>204</v>
      </c>
      <c r="D68" s="28" t="s">
        <v>796</v>
      </c>
      <c r="E68" s="38">
        <v>45518</v>
      </c>
      <c r="F68" s="47" t="s">
        <v>1108</v>
      </c>
      <c r="G68" s="47">
        <v>2</v>
      </c>
      <c r="H68" s="47">
        <f t="shared" si="0"/>
        <v>2</v>
      </c>
      <c r="I68" s="47"/>
      <c r="J68" s="47"/>
      <c r="K68" s="47">
        <f t="shared" si="1"/>
        <v>2</v>
      </c>
      <c r="L68" s="47"/>
    </row>
    <row r="69" spans="1:12" x14ac:dyDescent="0.25">
      <c r="A69" s="44"/>
      <c r="B69" s="47" t="s">
        <v>243</v>
      </c>
      <c r="C69" s="46" t="s">
        <v>51</v>
      </c>
      <c r="D69" s="28" t="s">
        <v>129</v>
      </c>
      <c r="E69" s="38">
        <v>45518</v>
      </c>
      <c r="F69" s="47" t="s">
        <v>1108</v>
      </c>
      <c r="G69" s="47">
        <v>1</v>
      </c>
      <c r="H69" s="47">
        <f t="shared" si="0"/>
        <v>1</v>
      </c>
      <c r="I69" s="47"/>
      <c r="J69" s="47"/>
      <c r="K69" s="47">
        <f t="shared" si="1"/>
        <v>1</v>
      </c>
      <c r="L69" s="47"/>
    </row>
    <row r="70" spans="1:12" x14ac:dyDescent="0.25">
      <c r="A70" s="44"/>
      <c r="B70" s="44" t="s">
        <v>83</v>
      </c>
      <c r="C70" s="46" t="s">
        <v>33</v>
      </c>
      <c r="D70" s="28" t="s">
        <v>832</v>
      </c>
      <c r="E70" s="51">
        <v>45534</v>
      </c>
      <c r="F70" s="47" t="s">
        <v>1100</v>
      </c>
      <c r="G70" s="46">
        <v>5</v>
      </c>
      <c r="H70" s="46">
        <f t="shared" si="0"/>
        <v>5</v>
      </c>
      <c r="I70" s="46"/>
      <c r="J70" s="46"/>
      <c r="K70" s="46">
        <f t="shared" si="1"/>
        <v>5</v>
      </c>
      <c r="L70" s="46"/>
    </row>
    <row r="71" spans="1:12" x14ac:dyDescent="0.25">
      <c r="A71" s="76">
        <v>17</v>
      </c>
      <c r="B71" s="76" t="s">
        <v>40</v>
      </c>
      <c r="C71" s="47" t="s">
        <v>41</v>
      </c>
      <c r="D71" s="28" t="s">
        <v>855</v>
      </c>
      <c r="E71" s="38">
        <v>45516</v>
      </c>
      <c r="F71" s="47" t="s">
        <v>1100</v>
      </c>
      <c r="G71" s="47">
        <v>4</v>
      </c>
      <c r="H71" s="47">
        <f t="shared" si="0"/>
        <v>4</v>
      </c>
      <c r="I71" s="47"/>
      <c r="J71" s="47"/>
      <c r="K71" s="47">
        <f t="shared" si="1"/>
        <v>4</v>
      </c>
      <c r="L71" s="47"/>
    </row>
    <row r="72" spans="1:12" x14ac:dyDescent="0.25">
      <c r="A72" s="91"/>
      <c r="B72" s="91"/>
      <c r="C72" s="47" t="s">
        <v>42</v>
      </c>
      <c r="D72" s="28" t="s">
        <v>856</v>
      </c>
      <c r="E72" s="38">
        <v>45516</v>
      </c>
      <c r="F72" s="47" t="s">
        <v>1100</v>
      </c>
      <c r="G72" s="47">
        <v>3</v>
      </c>
      <c r="H72" s="47">
        <f t="shared" si="0"/>
        <v>3</v>
      </c>
      <c r="I72" s="47"/>
      <c r="J72" s="47"/>
      <c r="K72" s="47">
        <f t="shared" si="1"/>
        <v>3</v>
      </c>
      <c r="L72" s="47"/>
    </row>
    <row r="73" spans="1:12" x14ac:dyDescent="0.25">
      <c r="A73" s="91"/>
      <c r="B73" s="91"/>
      <c r="C73" s="47" t="s">
        <v>562</v>
      </c>
      <c r="D73" s="28" t="s">
        <v>5</v>
      </c>
      <c r="E73" s="38">
        <v>45516</v>
      </c>
      <c r="F73" s="47" t="s">
        <v>1100</v>
      </c>
      <c r="G73" s="47">
        <v>1</v>
      </c>
      <c r="H73" s="47">
        <f t="shared" si="0"/>
        <v>1</v>
      </c>
      <c r="I73" s="47"/>
      <c r="J73" s="47"/>
      <c r="K73" s="47">
        <f t="shared" si="1"/>
        <v>1</v>
      </c>
      <c r="L73" s="47"/>
    </row>
    <row r="74" spans="1:12" ht="15" customHeight="1" x14ac:dyDescent="0.25">
      <c r="A74" s="91"/>
      <c r="B74" s="91"/>
      <c r="C74" s="47" t="s">
        <v>31</v>
      </c>
      <c r="D74" s="28" t="s">
        <v>857</v>
      </c>
      <c r="E74" s="38">
        <v>45516</v>
      </c>
      <c r="F74" s="47" t="s">
        <v>1100</v>
      </c>
      <c r="G74" s="47">
        <v>5</v>
      </c>
      <c r="H74" s="47">
        <f t="shared" si="0"/>
        <v>5</v>
      </c>
      <c r="I74" s="47"/>
      <c r="J74" s="47"/>
      <c r="K74" s="47">
        <f t="shared" si="1"/>
        <v>5</v>
      </c>
      <c r="L74" s="47"/>
    </row>
    <row r="75" spans="1:12" x14ac:dyDescent="0.25">
      <c r="A75" s="91"/>
      <c r="B75" s="77"/>
      <c r="C75" s="47" t="s">
        <v>93</v>
      </c>
      <c r="D75" s="28" t="s">
        <v>0</v>
      </c>
      <c r="E75" s="38">
        <v>45516</v>
      </c>
      <c r="F75" s="47" t="s">
        <v>1100</v>
      </c>
      <c r="G75" s="47">
        <v>1</v>
      </c>
      <c r="H75" s="47">
        <f t="shared" si="0"/>
        <v>1</v>
      </c>
      <c r="I75" s="47"/>
      <c r="J75" s="47"/>
      <c r="K75" s="47">
        <f t="shared" si="1"/>
        <v>1</v>
      </c>
      <c r="L75" s="47"/>
    </row>
    <row r="76" spans="1:12" ht="15" customHeight="1" x14ac:dyDescent="0.25">
      <c r="A76" s="91"/>
      <c r="B76" s="91" t="s">
        <v>44</v>
      </c>
      <c r="C76" s="47" t="s">
        <v>45</v>
      </c>
      <c r="D76" s="28" t="s">
        <v>809</v>
      </c>
      <c r="E76" s="38">
        <v>45505</v>
      </c>
      <c r="F76" s="47" t="s">
        <v>1091</v>
      </c>
      <c r="G76" s="47">
        <v>6</v>
      </c>
      <c r="H76" s="47">
        <f t="shared" si="0"/>
        <v>6</v>
      </c>
      <c r="I76" s="47"/>
      <c r="J76" s="47"/>
      <c r="K76" s="47">
        <f t="shared" si="1"/>
        <v>6</v>
      </c>
      <c r="L76" s="47"/>
    </row>
    <row r="77" spans="1:12" ht="15" customHeight="1" x14ac:dyDescent="0.25">
      <c r="A77" s="91"/>
      <c r="B77" s="91"/>
      <c r="C77" s="47" t="s">
        <v>46</v>
      </c>
      <c r="D77" s="28" t="s">
        <v>810</v>
      </c>
      <c r="E77" s="38">
        <v>45505</v>
      </c>
      <c r="F77" s="47" t="s">
        <v>1091</v>
      </c>
      <c r="G77" s="47">
        <v>2</v>
      </c>
      <c r="H77" s="47">
        <f t="shared" si="0"/>
        <v>2</v>
      </c>
      <c r="I77" s="47"/>
      <c r="J77" s="47"/>
      <c r="K77" s="47">
        <f t="shared" si="1"/>
        <v>2</v>
      </c>
      <c r="L77" s="47"/>
    </row>
    <row r="78" spans="1:12" ht="15" customHeight="1" x14ac:dyDescent="0.25">
      <c r="A78" s="91"/>
      <c r="B78" s="91"/>
      <c r="C78" s="47" t="s">
        <v>36</v>
      </c>
      <c r="D78" s="28" t="s">
        <v>811</v>
      </c>
      <c r="E78" s="38">
        <v>45509</v>
      </c>
      <c r="F78" s="47" t="s">
        <v>1089</v>
      </c>
      <c r="G78" s="47">
        <v>2</v>
      </c>
      <c r="H78" s="47">
        <f t="shared" si="0"/>
        <v>2</v>
      </c>
      <c r="I78" s="47"/>
      <c r="J78" s="47"/>
      <c r="K78" s="47">
        <f t="shared" si="1"/>
        <v>2</v>
      </c>
      <c r="L78" s="47"/>
    </row>
    <row r="79" spans="1:12" ht="15" customHeight="1" x14ac:dyDescent="0.25">
      <c r="A79" s="91"/>
      <c r="B79" s="91"/>
      <c r="C79" s="47" t="s">
        <v>47</v>
      </c>
      <c r="D79" s="28" t="s">
        <v>812</v>
      </c>
      <c r="E79" s="38">
        <v>45509</v>
      </c>
      <c r="F79" s="47" t="s">
        <v>1089</v>
      </c>
      <c r="G79" s="47">
        <v>4</v>
      </c>
      <c r="H79" s="47">
        <f t="shared" si="0"/>
        <v>4</v>
      </c>
      <c r="I79" s="47"/>
      <c r="J79" s="47"/>
      <c r="K79" s="47">
        <f t="shared" si="1"/>
        <v>4</v>
      </c>
      <c r="L79" s="47"/>
    </row>
    <row r="80" spans="1:12" x14ac:dyDescent="0.25">
      <c r="A80" s="91"/>
      <c r="B80" s="91"/>
      <c r="C80" s="47" t="s">
        <v>94</v>
      </c>
      <c r="D80" s="28" t="s">
        <v>215</v>
      </c>
      <c r="E80" s="38">
        <v>45509</v>
      </c>
      <c r="F80" s="47" t="s">
        <v>1089</v>
      </c>
      <c r="G80" s="47">
        <v>1</v>
      </c>
      <c r="H80" s="47">
        <f t="shared" si="0"/>
        <v>1</v>
      </c>
      <c r="I80" s="47"/>
      <c r="J80" s="47"/>
      <c r="K80" s="47">
        <f t="shared" si="1"/>
        <v>1</v>
      </c>
      <c r="L80" s="47"/>
    </row>
    <row r="81" spans="1:12" ht="15" customHeight="1" x14ac:dyDescent="0.25">
      <c r="A81" s="91"/>
      <c r="B81" s="91"/>
      <c r="C81" s="47" t="s">
        <v>48</v>
      </c>
      <c r="D81" s="28" t="s">
        <v>813</v>
      </c>
      <c r="E81" s="38">
        <v>45510</v>
      </c>
      <c r="F81" s="47" t="s">
        <v>1091</v>
      </c>
      <c r="G81" s="47">
        <v>3</v>
      </c>
      <c r="H81" s="47">
        <f t="shared" si="0"/>
        <v>3</v>
      </c>
      <c r="I81" s="47"/>
      <c r="J81" s="47"/>
      <c r="K81" s="47">
        <f t="shared" si="1"/>
        <v>3</v>
      </c>
      <c r="L81" s="47"/>
    </row>
    <row r="82" spans="1:12" x14ac:dyDescent="0.25">
      <c r="A82" s="91"/>
      <c r="B82" s="91"/>
      <c r="C82" s="47" t="s">
        <v>49</v>
      </c>
      <c r="D82" s="28" t="s">
        <v>814</v>
      </c>
      <c r="E82" s="38">
        <v>45510</v>
      </c>
      <c r="F82" s="47" t="s">
        <v>1091</v>
      </c>
      <c r="G82" s="47">
        <v>5</v>
      </c>
      <c r="H82" s="47">
        <f t="shared" si="0"/>
        <v>5</v>
      </c>
      <c r="I82" s="47"/>
      <c r="J82" s="47"/>
      <c r="K82" s="47">
        <f t="shared" si="1"/>
        <v>5</v>
      </c>
      <c r="L82" s="47"/>
    </row>
    <row r="83" spans="1:12" ht="15" customHeight="1" x14ac:dyDescent="0.25">
      <c r="A83" s="91"/>
      <c r="B83" s="91"/>
      <c r="C83" s="47" t="s">
        <v>50</v>
      </c>
      <c r="D83" s="28" t="s">
        <v>815</v>
      </c>
      <c r="E83" s="38">
        <v>45510</v>
      </c>
      <c r="F83" s="47" t="s">
        <v>1091</v>
      </c>
      <c r="G83" s="47">
        <v>8</v>
      </c>
      <c r="H83" s="47">
        <f t="shared" ref="H83:H116" si="2">G83</f>
        <v>8</v>
      </c>
      <c r="I83" s="47"/>
      <c r="J83" s="47"/>
      <c r="K83" s="47">
        <f t="shared" ref="K83:K119" si="3">G83</f>
        <v>8</v>
      </c>
      <c r="L83" s="47"/>
    </row>
    <row r="84" spans="1:12" ht="28.5" customHeight="1" x14ac:dyDescent="0.25">
      <c r="A84" s="91"/>
      <c r="B84" s="91"/>
      <c r="C84" s="47" t="s">
        <v>51</v>
      </c>
      <c r="D84" s="28" t="s">
        <v>816</v>
      </c>
      <c r="E84" s="38">
        <v>45511</v>
      </c>
      <c r="F84" s="47" t="s">
        <v>1138</v>
      </c>
      <c r="G84" s="47">
        <v>11</v>
      </c>
      <c r="H84" s="47">
        <f t="shared" si="2"/>
        <v>11</v>
      </c>
      <c r="I84" s="47"/>
      <c r="J84" s="47"/>
      <c r="K84" s="47">
        <f t="shared" si="3"/>
        <v>11</v>
      </c>
      <c r="L84" s="47"/>
    </row>
    <row r="85" spans="1:12" x14ac:dyDescent="0.25">
      <c r="A85" s="91"/>
      <c r="B85" s="91"/>
      <c r="C85" s="47" t="s">
        <v>722</v>
      </c>
      <c r="D85" s="28" t="s">
        <v>154</v>
      </c>
      <c r="E85" s="38">
        <v>45511</v>
      </c>
      <c r="F85" s="47" t="s">
        <v>1138</v>
      </c>
      <c r="G85" s="47">
        <v>1</v>
      </c>
      <c r="H85" s="47">
        <f t="shared" si="2"/>
        <v>1</v>
      </c>
      <c r="I85" s="47"/>
      <c r="J85" s="47"/>
      <c r="K85" s="47">
        <f t="shared" si="3"/>
        <v>1</v>
      </c>
      <c r="L85" s="47"/>
    </row>
    <row r="86" spans="1:12" x14ac:dyDescent="0.25">
      <c r="A86" s="91"/>
      <c r="B86" s="91"/>
      <c r="C86" s="47" t="s">
        <v>95</v>
      </c>
      <c r="D86" s="28" t="s">
        <v>817</v>
      </c>
      <c r="E86" s="38">
        <v>45533</v>
      </c>
      <c r="F86" s="47" t="s">
        <v>1138</v>
      </c>
      <c r="G86" s="47">
        <v>4</v>
      </c>
      <c r="H86" s="47">
        <f t="shared" si="2"/>
        <v>4</v>
      </c>
      <c r="I86" s="47"/>
      <c r="J86" s="47"/>
      <c r="K86" s="47">
        <f t="shared" si="3"/>
        <v>4</v>
      </c>
      <c r="L86" s="47"/>
    </row>
    <row r="87" spans="1:12" ht="34.5" customHeight="1" x14ac:dyDescent="0.25">
      <c r="A87" s="91"/>
      <c r="B87" s="91"/>
      <c r="C87" s="47" t="s">
        <v>52</v>
      </c>
      <c r="D87" s="28" t="s">
        <v>818</v>
      </c>
      <c r="E87" s="38">
        <v>45512</v>
      </c>
      <c r="F87" s="47" t="s">
        <v>1091</v>
      </c>
      <c r="G87" s="47">
        <v>19</v>
      </c>
      <c r="H87" s="47">
        <f t="shared" si="2"/>
        <v>19</v>
      </c>
      <c r="I87" s="47"/>
      <c r="J87" s="47"/>
      <c r="K87" s="47">
        <f t="shared" si="3"/>
        <v>19</v>
      </c>
      <c r="L87" s="47"/>
    </row>
    <row r="88" spans="1:12" x14ac:dyDescent="0.25">
      <c r="A88" s="91"/>
      <c r="B88" s="91"/>
      <c r="C88" s="47" t="s">
        <v>125</v>
      </c>
      <c r="D88" s="28" t="s">
        <v>808</v>
      </c>
      <c r="E88" s="38">
        <v>45511</v>
      </c>
      <c r="F88" s="47" t="s">
        <v>1138</v>
      </c>
      <c r="G88" s="47">
        <v>3</v>
      </c>
      <c r="H88" s="47">
        <f t="shared" si="2"/>
        <v>3</v>
      </c>
      <c r="I88" s="47"/>
      <c r="J88" s="47"/>
      <c r="K88" s="47">
        <f t="shared" si="3"/>
        <v>3</v>
      </c>
      <c r="L88" s="47"/>
    </row>
    <row r="89" spans="1:12" ht="15" customHeight="1" x14ac:dyDescent="0.25">
      <c r="A89" s="91"/>
      <c r="B89" s="91"/>
      <c r="C89" s="47" t="s">
        <v>96</v>
      </c>
      <c r="D89" s="28" t="s">
        <v>841</v>
      </c>
      <c r="E89" s="47"/>
      <c r="F89" s="47"/>
      <c r="G89" s="47">
        <v>3</v>
      </c>
      <c r="H89" s="47">
        <f t="shared" si="2"/>
        <v>3</v>
      </c>
      <c r="I89" s="47"/>
      <c r="J89" s="47"/>
      <c r="K89" s="47">
        <f t="shared" si="3"/>
        <v>3</v>
      </c>
      <c r="L89" s="47"/>
    </row>
    <row r="90" spans="1:12" ht="15" customHeight="1" x14ac:dyDescent="0.25">
      <c r="A90" s="91"/>
      <c r="B90" s="91"/>
      <c r="C90" s="47" t="s">
        <v>38</v>
      </c>
      <c r="D90" s="28" t="s">
        <v>842</v>
      </c>
      <c r="E90" s="38">
        <v>45513</v>
      </c>
      <c r="F90" s="47" t="s">
        <v>1089</v>
      </c>
      <c r="G90" s="47">
        <v>8</v>
      </c>
      <c r="H90" s="47">
        <f t="shared" si="2"/>
        <v>8</v>
      </c>
      <c r="I90" s="47"/>
      <c r="J90" s="47"/>
      <c r="K90" s="47">
        <f t="shared" si="3"/>
        <v>8</v>
      </c>
      <c r="L90" s="47"/>
    </row>
    <row r="91" spans="1:12" ht="15" customHeight="1" x14ac:dyDescent="0.25">
      <c r="A91" s="91"/>
      <c r="B91" s="91"/>
      <c r="C91" s="47" t="s">
        <v>53</v>
      </c>
      <c r="D91" s="28" t="s">
        <v>843</v>
      </c>
      <c r="E91" s="47"/>
      <c r="F91" s="47"/>
      <c r="G91" s="47">
        <v>2</v>
      </c>
      <c r="H91" s="47">
        <f t="shared" si="2"/>
        <v>2</v>
      </c>
      <c r="I91" s="47"/>
      <c r="J91" s="47"/>
      <c r="K91" s="47">
        <f t="shared" si="3"/>
        <v>2</v>
      </c>
      <c r="L91" s="47"/>
    </row>
    <row r="92" spans="1:12" ht="15" customHeight="1" x14ac:dyDescent="0.25">
      <c r="A92" s="91"/>
      <c r="B92" s="91"/>
      <c r="C92" s="47" t="s">
        <v>106</v>
      </c>
      <c r="D92" s="28" t="s">
        <v>819</v>
      </c>
      <c r="E92" s="38">
        <v>45513</v>
      </c>
      <c r="F92" s="47" t="s">
        <v>1089</v>
      </c>
      <c r="G92" s="47">
        <v>4</v>
      </c>
      <c r="H92" s="47">
        <f t="shared" si="2"/>
        <v>4</v>
      </c>
      <c r="I92" s="47"/>
      <c r="J92" s="47"/>
      <c r="K92" s="47">
        <f t="shared" si="3"/>
        <v>4</v>
      </c>
      <c r="L92" s="47"/>
    </row>
    <row r="93" spans="1:12" ht="15" customHeight="1" x14ac:dyDescent="0.25">
      <c r="A93" s="91"/>
      <c r="B93" s="91"/>
      <c r="C93" s="47" t="s">
        <v>31</v>
      </c>
      <c r="D93" s="28" t="s">
        <v>820</v>
      </c>
      <c r="E93" s="38">
        <v>45524</v>
      </c>
      <c r="F93" s="47" t="s">
        <v>1139</v>
      </c>
      <c r="G93" s="47">
        <v>6</v>
      </c>
      <c r="H93" s="47">
        <f t="shared" si="2"/>
        <v>6</v>
      </c>
      <c r="I93" s="47"/>
      <c r="J93" s="47"/>
      <c r="K93" s="47">
        <f t="shared" si="3"/>
        <v>6</v>
      </c>
      <c r="L93" s="47"/>
    </row>
    <row r="94" spans="1:12" x14ac:dyDescent="0.25">
      <c r="A94" s="91"/>
      <c r="B94" s="91"/>
      <c r="C94" s="47" t="s">
        <v>23</v>
      </c>
      <c r="D94" s="28" t="s">
        <v>821</v>
      </c>
      <c r="E94" s="38">
        <v>45525</v>
      </c>
      <c r="F94" s="47" t="s">
        <v>1095</v>
      </c>
      <c r="G94" s="47">
        <v>4</v>
      </c>
      <c r="H94" s="47">
        <f t="shared" si="2"/>
        <v>4</v>
      </c>
      <c r="I94" s="47"/>
      <c r="J94" s="47"/>
      <c r="K94" s="47">
        <f t="shared" si="3"/>
        <v>4</v>
      </c>
      <c r="L94" s="47"/>
    </row>
    <row r="95" spans="1:12" ht="13.5" customHeight="1" x14ac:dyDescent="0.25">
      <c r="A95" s="91"/>
      <c r="B95" s="91"/>
      <c r="C95" s="47" t="s">
        <v>97</v>
      </c>
      <c r="D95" s="28" t="s">
        <v>844</v>
      </c>
      <c r="E95" s="38">
        <v>45525</v>
      </c>
      <c r="F95" s="47" t="s">
        <v>1095</v>
      </c>
      <c r="G95" s="47">
        <v>1</v>
      </c>
      <c r="H95" s="47">
        <f t="shared" si="2"/>
        <v>1</v>
      </c>
      <c r="I95" s="47"/>
      <c r="J95" s="47"/>
      <c r="K95" s="47">
        <f t="shared" si="3"/>
        <v>1</v>
      </c>
      <c r="L95" s="47"/>
    </row>
    <row r="96" spans="1:12" ht="15" customHeight="1" x14ac:dyDescent="0.25">
      <c r="A96" s="91"/>
      <c r="B96" s="91"/>
      <c r="C96" s="47" t="s">
        <v>70</v>
      </c>
      <c r="D96" s="28" t="s">
        <v>822</v>
      </c>
      <c r="E96" s="38">
        <v>45525</v>
      </c>
      <c r="F96" s="47" t="s">
        <v>1095</v>
      </c>
      <c r="G96" s="47">
        <v>3</v>
      </c>
      <c r="H96" s="47">
        <f t="shared" si="2"/>
        <v>3</v>
      </c>
      <c r="I96" s="47"/>
      <c r="J96" s="47"/>
      <c r="K96" s="47">
        <f t="shared" si="3"/>
        <v>3</v>
      </c>
      <c r="L96" s="47"/>
    </row>
    <row r="97" spans="1:12" ht="15" customHeight="1" x14ac:dyDescent="0.25">
      <c r="A97" s="91"/>
      <c r="B97" s="91"/>
      <c r="C97" s="64" t="s">
        <v>845</v>
      </c>
      <c r="D97" s="28" t="s">
        <v>846</v>
      </c>
      <c r="E97" s="38">
        <v>45525</v>
      </c>
      <c r="F97" s="47" t="s">
        <v>1095</v>
      </c>
      <c r="G97" s="47">
        <v>1</v>
      </c>
      <c r="H97" s="47">
        <f t="shared" si="2"/>
        <v>1</v>
      </c>
      <c r="I97" s="47"/>
      <c r="J97" s="47"/>
      <c r="K97" s="47">
        <f t="shared" si="3"/>
        <v>1</v>
      </c>
      <c r="L97" s="47"/>
    </row>
    <row r="98" spans="1:12" x14ac:dyDescent="0.25">
      <c r="A98" s="91"/>
      <c r="B98" s="91"/>
      <c r="C98" s="47" t="s">
        <v>55</v>
      </c>
      <c r="D98" s="28" t="s">
        <v>847</v>
      </c>
      <c r="E98" s="38">
        <v>45531</v>
      </c>
      <c r="F98" s="47" t="s">
        <v>1091</v>
      </c>
      <c r="G98" s="47">
        <v>3</v>
      </c>
      <c r="H98" s="47">
        <f t="shared" si="2"/>
        <v>3</v>
      </c>
      <c r="I98" s="47"/>
      <c r="J98" s="47"/>
      <c r="K98" s="47">
        <f t="shared" si="3"/>
        <v>3</v>
      </c>
      <c r="L98" s="47"/>
    </row>
    <row r="99" spans="1:12" ht="15" customHeight="1" x14ac:dyDescent="0.25">
      <c r="A99" s="91"/>
      <c r="B99" s="91"/>
      <c r="C99" s="47" t="s">
        <v>56</v>
      </c>
      <c r="D99" s="28" t="s">
        <v>848</v>
      </c>
      <c r="E99" s="38">
        <v>45531</v>
      </c>
      <c r="F99" s="47" t="s">
        <v>1091</v>
      </c>
      <c r="G99" s="47">
        <v>6</v>
      </c>
      <c r="H99" s="47">
        <f t="shared" si="2"/>
        <v>6</v>
      </c>
      <c r="I99" s="47"/>
      <c r="J99" s="47"/>
      <c r="K99" s="47">
        <f t="shared" si="3"/>
        <v>6</v>
      </c>
      <c r="L99" s="47"/>
    </row>
    <row r="100" spans="1:12" ht="15" customHeight="1" x14ac:dyDescent="0.25">
      <c r="A100" s="91"/>
      <c r="B100" s="91"/>
      <c r="C100" s="47" t="s">
        <v>57</v>
      </c>
      <c r="D100" s="28" t="s">
        <v>849</v>
      </c>
      <c r="E100" s="38">
        <v>45527</v>
      </c>
      <c r="F100" s="47" t="s">
        <v>1089</v>
      </c>
      <c r="G100" s="47">
        <v>6</v>
      </c>
      <c r="H100" s="47">
        <f t="shared" si="2"/>
        <v>6</v>
      </c>
      <c r="I100" s="47"/>
      <c r="J100" s="47"/>
      <c r="K100" s="47">
        <f t="shared" si="3"/>
        <v>6</v>
      </c>
      <c r="L100" s="47"/>
    </row>
    <row r="101" spans="1:12" x14ac:dyDescent="0.25">
      <c r="A101" s="77"/>
      <c r="B101" s="77"/>
      <c r="C101" s="47" t="s">
        <v>58</v>
      </c>
      <c r="D101" s="28" t="s">
        <v>823</v>
      </c>
      <c r="E101" s="38">
        <v>45532</v>
      </c>
      <c r="F101" s="47" t="s">
        <v>1091</v>
      </c>
      <c r="G101" s="47">
        <v>3</v>
      </c>
      <c r="H101" s="47">
        <f t="shared" si="2"/>
        <v>3</v>
      </c>
      <c r="I101" s="47"/>
      <c r="J101" s="47"/>
      <c r="K101" s="47">
        <f t="shared" si="3"/>
        <v>3</v>
      </c>
      <c r="L101" s="47"/>
    </row>
    <row r="102" spans="1:12" ht="15" customHeight="1" x14ac:dyDescent="0.25">
      <c r="A102" s="44"/>
      <c r="B102" s="44" t="s">
        <v>59</v>
      </c>
      <c r="C102" s="47" t="s">
        <v>32</v>
      </c>
      <c r="D102" s="28" t="s">
        <v>794</v>
      </c>
      <c r="E102" s="38">
        <v>45513</v>
      </c>
      <c r="F102" s="47" t="s">
        <v>1108</v>
      </c>
      <c r="G102" s="47">
        <v>5</v>
      </c>
      <c r="H102" s="47">
        <f t="shared" si="2"/>
        <v>5</v>
      </c>
      <c r="I102" s="47"/>
      <c r="J102" s="47"/>
      <c r="K102" s="47">
        <f t="shared" si="3"/>
        <v>5</v>
      </c>
      <c r="L102" s="47"/>
    </row>
    <row r="103" spans="1:12" ht="15" customHeight="1" x14ac:dyDescent="0.25">
      <c r="A103" s="44"/>
      <c r="B103" s="44"/>
      <c r="C103" s="47" t="s">
        <v>584</v>
      </c>
      <c r="D103" s="28" t="s">
        <v>795</v>
      </c>
      <c r="E103" s="38">
        <v>45525</v>
      </c>
      <c r="F103" s="47" t="s">
        <v>1089</v>
      </c>
      <c r="G103" s="47">
        <v>4</v>
      </c>
      <c r="H103" s="47">
        <f t="shared" si="2"/>
        <v>4</v>
      </c>
      <c r="I103" s="47"/>
      <c r="J103" s="47"/>
      <c r="K103" s="47">
        <f t="shared" si="3"/>
        <v>4</v>
      </c>
      <c r="L103" s="47"/>
    </row>
    <row r="104" spans="1:12" x14ac:dyDescent="0.25">
      <c r="A104" s="76">
        <v>19</v>
      </c>
      <c r="B104" s="76" t="s">
        <v>99</v>
      </c>
      <c r="C104" s="47" t="s">
        <v>100</v>
      </c>
      <c r="D104" s="28" t="s">
        <v>825</v>
      </c>
      <c r="E104" s="38">
        <v>45519</v>
      </c>
      <c r="F104" s="47" t="s">
        <v>1100</v>
      </c>
      <c r="G104" s="47">
        <v>2</v>
      </c>
      <c r="H104" s="47">
        <f t="shared" si="2"/>
        <v>2</v>
      </c>
      <c r="I104" s="47"/>
      <c r="J104" s="47"/>
      <c r="K104" s="47">
        <f t="shared" si="3"/>
        <v>2</v>
      </c>
      <c r="L104" s="47"/>
    </row>
    <row r="105" spans="1:12" ht="15" customHeight="1" x14ac:dyDescent="0.25">
      <c r="A105" s="91"/>
      <c r="B105" s="91"/>
      <c r="C105" s="47" t="s">
        <v>32</v>
      </c>
      <c r="D105" s="28" t="s">
        <v>140</v>
      </c>
      <c r="E105" s="38">
        <v>45519</v>
      </c>
      <c r="F105" s="47" t="s">
        <v>1100</v>
      </c>
      <c r="G105" s="47">
        <v>1</v>
      </c>
      <c r="H105" s="47">
        <f t="shared" si="2"/>
        <v>1</v>
      </c>
      <c r="I105" s="47"/>
      <c r="J105" s="47"/>
      <c r="K105" s="47">
        <f t="shared" si="3"/>
        <v>1</v>
      </c>
      <c r="L105" s="47"/>
    </row>
    <row r="106" spans="1:12" x14ac:dyDescent="0.25">
      <c r="A106" s="44"/>
      <c r="B106" s="76" t="s">
        <v>60</v>
      </c>
      <c r="C106" s="47" t="s">
        <v>249</v>
      </c>
      <c r="D106" s="28" t="s">
        <v>131</v>
      </c>
      <c r="E106" s="38">
        <v>45526</v>
      </c>
      <c r="F106" s="47" t="s">
        <v>1089</v>
      </c>
      <c r="G106" s="47">
        <v>1</v>
      </c>
      <c r="H106" s="47">
        <f t="shared" si="2"/>
        <v>1</v>
      </c>
      <c r="I106" s="47"/>
      <c r="J106" s="47"/>
      <c r="K106" s="47">
        <f t="shared" si="3"/>
        <v>1</v>
      </c>
      <c r="L106" s="47"/>
    </row>
    <row r="107" spans="1:12" x14ac:dyDescent="0.25">
      <c r="A107" s="44"/>
      <c r="B107" s="91"/>
      <c r="C107" s="47" t="s">
        <v>47</v>
      </c>
      <c r="D107" s="28" t="s">
        <v>248</v>
      </c>
      <c r="E107" s="38">
        <v>45526</v>
      </c>
      <c r="F107" s="47" t="s">
        <v>1089</v>
      </c>
      <c r="G107" s="47">
        <v>1</v>
      </c>
      <c r="H107" s="47">
        <f t="shared" si="2"/>
        <v>1</v>
      </c>
      <c r="I107" s="47"/>
      <c r="J107" s="47"/>
      <c r="K107" s="47">
        <f t="shared" si="3"/>
        <v>1</v>
      </c>
      <c r="L107" s="47"/>
    </row>
    <row r="108" spans="1:12" x14ac:dyDescent="0.25">
      <c r="A108" s="44"/>
      <c r="B108" s="91"/>
      <c r="C108" s="47" t="s">
        <v>593</v>
      </c>
      <c r="D108" s="28" t="s">
        <v>235</v>
      </c>
      <c r="E108" s="38">
        <v>45526</v>
      </c>
      <c r="F108" s="47" t="s">
        <v>1089</v>
      </c>
      <c r="G108" s="47">
        <v>1</v>
      </c>
      <c r="H108" s="47">
        <f t="shared" si="2"/>
        <v>1</v>
      </c>
      <c r="I108" s="47"/>
      <c r="J108" s="47"/>
      <c r="K108" s="47">
        <f t="shared" si="3"/>
        <v>1</v>
      </c>
      <c r="L108" s="47"/>
    </row>
    <row r="109" spans="1:12" x14ac:dyDescent="0.25">
      <c r="A109" s="44"/>
      <c r="B109" s="91"/>
      <c r="C109" s="47" t="s">
        <v>61</v>
      </c>
      <c r="D109" s="28" t="s">
        <v>851</v>
      </c>
      <c r="E109" s="38">
        <v>45526</v>
      </c>
      <c r="F109" s="47" t="s">
        <v>1089</v>
      </c>
      <c r="G109" s="47">
        <v>3</v>
      </c>
      <c r="H109" s="47">
        <f t="shared" si="2"/>
        <v>3</v>
      </c>
      <c r="I109" s="47"/>
      <c r="J109" s="47"/>
      <c r="K109" s="47">
        <f t="shared" si="3"/>
        <v>3</v>
      </c>
      <c r="L109" s="47"/>
    </row>
    <row r="110" spans="1:12" x14ac:dyDescent="0.25">
      <c r="A110" s="44"/>
      <c r="B110" s="91"/>
      <c r="C110" s="47" t="s">
        <v>687</v>
      </c>
      <c r="D110" s="28" t="s">
        <v>853</v>
      </c>
      <c r="E110" s="38">
        <v>45526</v>
      </c>
      <c r="F110" s="47" t="s">
        <v>1089</v>
      </c>
      <c r="G110" s="47">
        <v>1</v>
      </c>
      <c r="H110" s="47">
        <f t="shared" si="2"/>
        <v>1</v>
      </c>
      <c r="I110" s="47"/>
      <c r="J110" s="47"/>
      <c r="K110" s="47">
        <f t="shared" si="3"/>
        <v>1</v>
      </c>
      <c r="L110" s="47"/>
    </row>
    <row r="111" spans="1:12" ht="15" customHeight="1" x14ac:dyDescent="0.25">
      <c r="A111" s="46">
        <v>20</v>
      </c>
      <c r="B111" s="77"/>
      <c r="C111" s="47" t="s">
        <v>22</v>
      </c>
      <c r="D111" s="28" t="s">
        <v>852</v>
      </c>
      <c r="E111" s="38">
        <v>45526</v>
      </c>
      <c r="F111" s="47" t="s">
        <v>1089</v>
      </c>
      <c r="G111" s="47">
        <v>3</v>
      </c>
      <c r="H111" s="47">
        <f t="shared" si="2"/>
        <v>3</v>
      </c>
      <c r="I111" s="47"/>
      <c r="J111" s="47"/>
      <c r="K111" s="47">
        <f t="shared" si="3"/>
        <v>3</v>
      </c>
      <c r="L111" s="47"/>
    </row>
    <row r="112" spans="1:12" ht="15" customHeight="1" x14ac:dyDescent="0.25">
      <c r="A112" s="47"/>
      <c r="B112" s="47"/>
      <c r="C112" s="5" t="s">
        <v>118</v>
      </c>
      <c r="D112" s="28"/>
      <c r="E112" s="5"/>
      <c r="F112" s="5"/>
      <c r="G112" s="5">
        <f t="shared" ref="G112:L112" si="4">SUM(G15:G111)</f>
        <v>297</v>
      </c>
      <c r="H112" s="5">
        <f t="shared" si="4"/>
        <v>297</v>
      </c>
      <c r="I112" s="5">
        <f t="shared" si="4"/>
        <v>0</v>
      </c>
      <c r="J112" s="5">
        <f t="shared" si="4"/>
        <v>0</v>
      </c>
      <c r="K112" s="5">
        <f t="shared" si="4"/>
        <v>297</v>
      </c>
      <c r="L112" s="5">
        <f t="shared" si="4"/>
        <v>0</v>
      </c>
    </row>
    <row r="113" spans="1:12" ht="15" customHeight="1" x14ac:dyDescent="0.25">
      <c r="A113" s="72" t="s">
        <v>1156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4"/>
    </row>
    <row r="114" spans="1:12" ht="15" customHeight="1" x14ac:dyDescent="0.25">
      <c r="A114" s="91"/>
      <c r="B114" s="91" t="s">
        <v>19</v>
      </c>
      <c r="C114" s="47" t="s">
        <v>478</v>
      </c>
      <c r="D114" s="28" t="s">
        <v>833</v>
      </c>
      <c r="E114" s="38">
        <v>45527</v>
      </c>
      <c r="F114" s="47" t="s">
        <v>1108</v>
      </c>
      <c r="G114" s="47">
        <v>1</v>
      </c>
      <c r="H114" s="47">
        <f t="shared" si="2"/>
        <v>1</v>
      </c>
      <c r="I114" s="47"/>
      <c r="J114" s="47"/>
      <c r="K114" s="47">
        <f t="shared" si="3"/>
        <v>1</v>
      </c>
      <c r="L114" s="47"/>
    </row>
    <row r="115" spans="1:12" ht="15" customHeight="1" x14ac:dyDescent="0.25">
      <c r="A115" s="77"/>
      <c r="B115" s="77"/>
      <c r="C115" s="47" t="s">
        <v>169</v>
      </c>
      <c r="D115" s="28" t="s">
        <v>834</v>
      </c>
      <c r="E115" s="38">
        <v>45527</v>
      </c>
      <c r="F115" s="47" t="s">
        <v>1108</v>
      </c>
      <c r="G115" s="47">
        <v>4</v>
      </c>
      <c r="H115" s="47">
        <f t="shared" si="2"/>
        <v>4</v>
      </c>
      <c r="I115" s="47"/>
      <c r="J115" s="47"/>
      <c r="K115" s="47">
        <f t="shared" si="3"/>
        <v>4</v>
      </c>
      <c r="L115" s="47"/>
    </row>
    <row r="116" spans="1:12" ht="21.75" customHeight="1" x14ac:dyDescent="0.25">
      <c r="A116" s="91"/>
      <c r="B116" s="91" t="s">
        <v>44</v>
      </c>
      <c r="C116" s="47" t="s">
        <v>109</v>
      </c>
      <c r="D116" s="28" t="s">
        <v>835</v>
      </c>
      <c r="E116" s="38">
        <v>45534</v>
      </c>
      <c r="F116" s="47" t="s">
        <v>1091</v>
      </c>
      <c r="G116" s="47">
        <v>9</v>
      </c>
      <c r="H116" s="47">
        <f t="shared" si="2"/>
        <v>9</v>
      </c>
      <c r="I116" s="47"/>
      <c r="J116" s="47"/>
      <c r="K116" s="47">
        <f t="shared" si="3"/>
        <v>9</v>
      </c>
      <c r="L116" s="47"/>
    </row>
    <row r="117" spans="1:12" ht="21.75" customHeight="1" x14ac:dyDescent="0.25">
      <c r="A117" s="91"/>
      <c r="B117" s="91"/>
      <c r="C117" s="47" t="s">
        <v>858</v>
      </c>
      <c r="D117" s="28" t="s">
        <v>837</v>
      </c>
      <c r="E117" s="38">
        <v>45525</v>
      </c>
      <c r="F117" s="47" t="s">
        <v>1115</v>
      </c>
      <c r="G117" s="47">
        <v>3</v>
      </c>
      <c r="H117" s="47">
        <v>3</v>
      </c>
      <c r="I117" s="47"/>
      <c r="J117" s="47"/>
      <c r="K117" s="47">
        <v>3</v>
      </c>
      <c r="L117" s="47"/>
    </row>
    <row r="118" spans="1:12" ht="21.75" customHeight="1" x14ac:dyDescent="0.25">
      <c r="A118" s="91"/>
      <c r="B118" s="91"/>
      <c r="C118" s="47" t="s">
        <v>541</v>
      </c>
      <c r="D118" s="28" t="s">
        <v>836</v>
      </c>
      <c r="E118" s="38">
        <v>45527</v>
      </c>
      <c r="F118" s="47" t="s">
        <v>1089</v>
      </c>
      <c r="G118" s="47">
        <v>1</v>
      </c>
      <c r="H118" s="47">
        <v>1</v>
      </c>
      <c r="I118" s="47"/>
      <c r="J118" s="47"/>
      <c r="K118" s="47">
        <v>1</v>
      </c>
      <c r="L118" s="47"/>
    </row>
    <row r="119" spans="1:12" ht="15" customHeight="1" x14ac:dyDescent="0.25">
      <c r="A119" s="77"/>
      <c r="B119" s="91"/>
      <c r="C119" s="47" t="s">
        <v>859</v>
      </c>
      <c r="D119" s="28" t="s">
        <v>838</v>
      </c>
      <c r="E119" s="38">
        <v>45527</v>
      </c>
      <c r="F119" s="47" t="s">
        <v>1089</v>
      </c>
      <c r="G119" s="47">
        <v>3</v>
      </c>
      <c r="H119" s="47">
        <v>0</v>
      </c>
      <c r="I119" s="47"/>
      <c r="J119" s="47"/>
      <c r="K119" s="47">
        <f t="shared" si="3"/>
        <v>3</v>
      </c>
      <c r="L119" s="47"/>
    </row>
    <row r="120" spans="1:12" x14ac:dyDescent="0.25">
      <c r="A120" s="47"/>
      <c r="B120" s="47"/>
      <c r="C120" s="5" t="s">
        <v>118</v>
      </c>
      <c r="D120" s="24"/>
      <c r="E120" s="5"/>
      <c r="F120" s="5"/>
      <c r="G120" s="5">
        <f t="shared" ref="G120:L120" si="5">SUM(G114:G119)</f>
        <v>21</v>
      </c>
      <c r="H120" s="5">
        <f t="shared" si="5"/>
        <v>18</v>
      </c>
      <c r="I120" s="5">
        <f t="shared" si="5"/>
        <v>0</v>
      </c>
      <c r="J120" s="5">
        <f t="shared" si="5"/>
        <v>0</v>
      </c>
      <c r="K120" s="5">
        <f t="shared" si="5"/>
        <v>21</v>
      </c>
      <c r="L120" s="5">
        <f t="shared" si="5"/>
        <v>0</v>
      </c>
    </row>
    <row r="121" spans="1:12" x14ac:dyDescent="0.25">
      <c r="A121" s="47"/>
      <c r="B121" s="5"/>
      <c r="C121" s="47"/>
      <c r="D121" s="24"/>
      <c r="E121" s="47"/>
      <c r="F121" s="47"/>
      <c r="G121" s="47"/>
      <c r="H121" s="47"/>
      <c r="I121" s="47"/>
      <c r="J121" s="47"/>
      <c r="K121" s="47"/>
      <c r="L121" s="8"/>
    </row>
    <row r="122" spans="1:12" x14ac:dyDescent="0.25">
      <c r="A122" s="47"/>
      <c r="B122" s="5"/>
      <c r="C122" s="5" t="s">
        <v>119</v>
      </c>
      <c r="D122" s="24"/>
      <c r="E122" s="5"/>
      <c r="F122" s="5"/>
      <c r="G122" s="5">
        <f t="shared" ref="G122:L122" si="6">G112+G120</f>
        <v>318</v>
      </c>
      <c r="H122" s="5">
        <f t="shared" si="6"/>
        <v>315</v>
      </c>
      <c r="I122" s="5">
        <f t="shared" si="6"/>
        <v>0</v>
      </c>
      <c r="J122" s="5">
        <f t="shared" si="6"/>
        <v>0</v>
      </c>
      <c r="K122" s="5">
        <f t="shared" si="6"/>
        <v>318</v>
      </c>
      <c r="L122" s="5">
        <f t="shared" si="6"/>
        <v>0</v>
      </c>
    </row>
    <row r="125" spans="1:12" x14ac:dyDescent="0.25">
      <c r="A125" s="71" t="s">
        <v>1155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</row>
  </sheetData>
  <mergeCells count="45">
    <mergeCell ref="B28:B29"/>
    <mergeCell ref="A44:A47"/>
    <mergeCell ref="B44:B47"/>
    <mergeCell ref="A48:A52"/>
    <mergeCell ref="B48:B52"/>
    <mergeCell ref="A59:A60"/>
    <mergeCell ref="B53:B54"/>
    <mergeCell ref="B56:B58"/>
    <mergeCell ref="B59:B60"/>
    <mergeCell ref="G11:L11"/>
    <mergeCell ref="B16:B27"/>
    <mergeCell ref="A17:A26"/>
    <mergeCell ref="B34:B37"/>
    <mergeCell ref="B39:B41"/>
    <mergeCell ref="D11:D12"/>
    <mergeCell ref="E11:E12"/>
    <mergeCell ref="F11:F12"/>
    <mergeCell ref="A11:A12"/>
    <mergeCell ref="B11:B12"/>
    <mergeCell ref="C11:C12"/>
    <mergeCell ref="B42:B43"/>
    <mergeCell ref="A9:L9"/>
    <mergeCell ref="A8:L8"/>
    <mergeCell ref="H1:L1"/>
    <mergeCell ref="H2:L2"/>
    <mergeCell ref="H3:L3"/>
    <mergeCell ref="H4:L4"/>
    <mergeCell ref="H5:L5"/>
    <mergeCell ref="H6:L6"/>
    <mergeCell ref="A14:L14"/>
    <mergeCell ref="A125:L125"/>
    <mergeCell ref="A61:A68"/>
    <mergeCell ref="B61:B68"/>
    <mergeCell ref="A71:A75"/>
    <mergeCell ref="B71:B75"/>
    <mergeCell ref="A76:A101"/>
    <mergeCell ref="B76:B101"/>
    <mergeCell ref="B106:B111"/>
    <mergeCell ref="A114:A115"/>
    <mergeCell ref="B114:B115"/>
    <mergeCell ref="B104:B105"/>
    <mergeCell ref="A104:A105"/>
    <mergeCell ref="A116:A119"/>
    <mergeCell ref="B116:B119"/>
    <mergeCell ref="A113:L113"/>
  </mergeCells>
  <pageMargins left="0.21" right="0.2" top="0.33" bottom="0.28999999999999998" header="0.23" footer="0.2"/>
  <pageSetup paperSize="9" scale="8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workbookViewId="0">
      <pane ySplit="13" topLeftCell="A124" activePane="bottomLeft" state="frozen"/>
      <selection pane="bottomLeft" activeCell="H6" sqref="H6:L6"/>
    </sheetView>
  </sheetViews>
  <sheetFormatPr defaultRowHeight="15" x14ac:dyDescent="0.25"/>
  <cols>
    <col min="1" max="1" width="4.5703125" style="3" customWidth="1"/>
    <col min="2" max="2" width="20.85546875" style="4" customWidth="1"/>
    <col min="3" max="6" width="24.42578125" style="3" customWidth="1"/>
    <col min="7" max="7" width="8.42578125" style="3" customWidth="1"/>
    <col min="8" max="8" width="7.140625" style="3" customWidth="1"/>
    <col min="9" max="9" width="8.85546875" style="3" customWidth="1"/>
    <col min="10" max="10" width="5.85546875" style="3" customWidth="1"/>
    <col min="11" max="11" width="10.28515625" style="3" customWidth="1"/>
    <col min="12" max="12" width="7.5703125" style="1" customWidth="1"/>
  </cols>
  <sheetData>
    <row r="1" spans="1:12" ht="12.75" customHeight="1" x14ac:dyDescent="0.25">
      <c r="H1" s="85" t="s">
        <v>110</v>
      </c>
      <c r="I1" s="85" t="s">
        <v>110</v>
      </c>
      <c r="J1" s="85" t="s">
        <v>110</v>
      </c>
      <c r="K1" s="85" t="s">
        <v>110</v>
      </c>
      <c r="L1" s="85" t="s">
        <v>110</v>
      </c>
    </row>
    <row r="2" spans="1:12" ht="12.75" customHeight="1" x14ac:dyDescent="0.25">
      <c r="H2" s="85" t="s">
        <v>111</v>
      </c>
      <c r="I2" s="85" t="s">
        <v>111</v>
      </c>
      <c r="J2" s="85" t="s">
        <v>111</v>
      </c>
      <c r="K2" s="85" t="s">
        <v>111</v>
      </c>
      <c r="L2" s="85" t="s">
        <v>111</v>
      </c>
    </row>
    <row r="3" spans="1:12" ht="12.75" customHeight="1" x14ac:dyDescent="0.25">
      <c r="H3" s="85" t="s">
        <v>112</v>
      </c>
      <c r="I3" s="85" t="s">
        <v>112</v>
      </c>
      <c r="J3" s="85" t="s">
        <v>112</v>
      </c>
      <c r="K3" s="85" t="s">
        <v>112</v>
      </c>
      <c r="L3" s="85" t="s">
        <v>112</v>
      </c>
    </row>
    <row r="4" spans="1:12" ht="12.75" customHeight="1" x14ac:dyDescent="0.25">
      <c r="H4" s="85" t="s">
        <v>113</v>
      </c>
      <c r="I4" s="85" t="s">
        <v>113</v>
      </c>
      <c r="J4" s="85" t="s">
        <v>113</v>
      </c>
      <c r="K4" s="85" t="s">
        <v>113</v>
      </c>
      <c r="L4" s="85" t="s">
        <v>113</v>
      </c>
    </row>
    <row r="5" spans="1:12" ht="15" customHeight="1" x14ac:dyDescent="0.25">
      <c r="H5" s="85" t="s">
        <v>114</v>
      </c>
      <c r="I5" s="85" t="s">
        <v>114</v>
      </c>
      <c r="J5" s="85" t="s">
        <v>114</v>
      </c>
      <c r="K5" s="85" t="s">
        <v>114</v>
      </c>
      <c r="L5" s="85" t="s">
        <v>114</v>
      </c>
    </row>
    <row r="6" spans="1:12" ht="15" customHeight="1" x14ac:dyDescent="0.25">
      <c r="H6" s="85" t="s">
        <v>1170</v>
      </c>
      <c r="I6" s="85" t="s">
        <v>217</v>
      </c>
      <c r="J6" s="85" t="s">
        <v>217</v>
      </c>
      <c r="K6" s="85" t="s">
        <v>217</v>
      </c>
      <c r="L6" s="85" t="s">
        <v>217</v>
      </c>
    </row>
    <row r="7" spans="1:12" ht="15" customHeight="1" x14ac:dyDescent="0.25"/>
    <row r="8" spans="1:12" ht="20.25" customHeight="1" x14ac:dyDescent="0.25">
      <c r="A8" s="84" t="s">
        <v>115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ht="36.75" customHeight="1" x14ac:dyDescent="0.25">
      <c r="A9" s="83" t="s">
        <v>1158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18.75" customHeight="1" x14ac:dyDescent="0.25"/>
    <row r="11" spans="1:12" ht="33" customHeight="1" x14ac:dyDescent="0.25">
      <c r="A11" s="86" t="s">
        <v>15</v>
      </c>
      <c r="B11" s="86" t="s">
        <v>9</v>
      </c>
      <c r="C11" s="86" t="s">
        <v>10</v>
      </c>
      <c r="D11" s="86" t="s">
        <v>11</v>
      </c>
      <c r="E11" s="86" t="s">
        <v>424</v>
      </c>
      <c r="F11" s="86" t="s">
        <v>425</v>
      </c>
      <c r="G11" s="88" t="s">
        <v>116</v>
      </c>
      <c r="H11" s="89"/>
      <c r="I11" s="89"/>
      <c r="J11" s="89"/>
      <c r="K11" s="89"/>
      <c r="L11" s="90"/>
    </row>
    <row r="12" spans="1:12" ht="40.5" customHeight="1" x14ac:dyDescent="0.25">
      <c r="A12" s="87"/>
      <c r="B12" s="87"/>
      <c r="C12" s="87"/>
      <c r="D12" s="87"/>
      <c r="E12" s="87"/>
      <c r="F12" s="87"/>
      <c r="G12" s="5" t="s">
        <v>12</v>
      </c>
      <c r="H12" s="5" t="s">
        <v>13</v>
      </c>
      <c r="I12" s="5" t="s">
        <v>14</v>
      </c>
      <c r="J12" s="5" t="s">
        <v>16</v>
      </c>
      <c r="K12" s="5" t="s">
        <v>17</v>
      </c>
      <c r="L12" s="6" t="s">
        <v>18</v>
      </c>
    </row>
    <row r="13" spans="1:12" x14ac:dyDescent="0.25">
      <c r="A13" s="5">
        <v>1</v>
      </c>
      <c r="B13" s="5">
        <v>2</v>
      </c>
      <c r="C13" s="5">
        <v>3</v>
      </c>
      <c r="D13" s="5"/>
      <c r="E13" s="5"/>
      <c r="F13" s="5"/>
      <c r="G13" s="5">
        <v>4</v>
      </c>
      <c r="H13" s="5">
        <v>5</v>
      </c>
      <c r="I13" s="5">
        <v>6</v>
      </c>
      <c r="J13" s="5">
        <v>7</v>
      </c>
      <c r="K13" s="5">
        <v>8</v>
      </c>
      <c r="L13" s="6">
        <v>9</v>
      </c>
    </row>
    <row r="14" spans="1:12" ht="15" customHeight="1" x14ac:dyDescent="0.25">
      <c r="A14" s="72" t="s">
        <v>1157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</row>
    <row r="15" spans="1:12" x14ac:dyDescent="0.25">
      <c r="A15" s="47">
        <v>1</v>
      </c>
      <c r="B15" s="47" t="s">
        <v>167</v>
      </c>
      <c r="C15" s="47" t="s">
        <v>168</v>
      </c>
      <c r="D15" s="28" t="s">
        <v>878</v>
      </c>
      <c r="E15" s="38">
        <v>45538</v>
      </c>
      <c r="F15" s="47" t="s">
        <v>1100</v>
      </c>
      <c r="G15" s="47">
        <v>4</v>
      </c>
      <c r="H15" s="47">
        <f t="shared" ref="H15:H86" si="0">G15</f>
        <v>4</v>
      </c>
      <c r="I15" s="47"/>
      <c r="J15" s="47"/>
      <c r="K15" s="47">
        <f t="shared" ref="K15:K86" si="1">G15</f>
        <v>4</v>
      </c>
      <c r="L15" s="47"/>
    </row>
    <row r="16" spans="1:12" x14ac:dyDescent="0.25">
      <c r="A16" s="46"/>
      <c r="B16" s="76" t="s">
        <v>19</v>
      </c>
      <c r="C16" s="47" t="s">
        <v>172</v>
      </c>
      <c r="D16" s="28" t="s">
        <v>860</v>
      </c>
      <c r="E16" s="38">
        <v>45537</v>
      </c>
      <c r="F16" s="47" t="s">
        <v>1100</v>
      </c>
      <c r="G16" s="47">
        <v>1</v>
      </c>
      <c r="H16" s="47">
        <f t="shared" si="0"/>
        <v>1</v>
      </c>
      <c r="I16" s="47"/>
      <c r="J16" s="47"/>
      <c r="K16" s="47">
        <f t="shared" si="1"/>
        <v>1</v>
      </c>
      <c r="L16" s="47"/>
    </row>
    <row r="17" spans="1:12" ht="15" customHeight="1" x14ac:dyDescent="0.25">
      <c r="A17" s="76">
        <v>2</v>
      </c>
      <c r="B17" s="91"/>
      <c r="C17" s="47" t="s">
        <v>20</v>
      </c>
      <c r="D17" s="28" t="s">
        <v>861</v>
      </c>
      <c r="E17" s="38">
        <v>45537</v>
      </c>
      <c r="F17" s="47" t="s">
        <v>1100</v>
      </c>
      <c r="G17" s="47">
        <v>7</v>
      </c>
      <c r="H17" s="47">
        <f t="shared" si="0"/>
        <v>7</v>
      </c>
      <c r="I17" s="47"/>
      <c r="J17" s="47"/>
      <c r="K17" s="47">
        <f t="shared" si="1"/>
        <v>7</v>
      </c>
      <c r="L17" s="47"/>
    </row>
    <row r="18" spans="1:12" ht="15" customHeight="1" x14ac:dyDescent="0.25">
      <c r="A18" s="91"/>
      <c r="B18" s="91"/>
      <c r="C18" s="47" t="s">
        <v>21</v>
      </c>
      <c r="D18" s="28" t="s">
        <v>862</v>
      </c>
      <c r="E18" s="38">
        <v>45537</v>
      </c>
      <c r="F18" s="47" t="s">
        <v>1100</v>
      </c>
      <c r="G18" s="47">
        <v>2</v>
      </c>
      <c r="H18" s="47">
        <f t="shared" si="0"/>
        <v>2</v>
      </c>
      <c r="I18" s="47"/>
      <c r="J18" s="47"/>
      <c r="K18" s="47">
        <f t="shared" si="1"/>
        <v>2</v>
      </c>
      <c r="L18" s="47"/>
    </row>
    <row r="19" spans="1:12" x14ac:dyDescent="0.25">
      <c r="A19" s="91"/>
      <c r="B19" s="91"/>
      <c r="C19" s="47" t="s">
        <v>72</v>
      </c>
      <c r="D19" s="28" t="s">
        <v>153</v>
      </c>
      <c r="E19" s="38">
        <v>45539</v>
      </c>
      <c r="F19" s="47" t="s">
        <v>1100</v>
      </c>
      <c r="G19" s="47">
        <v>1</v>
      </c>
      <c r="H19" s="47">
        <f t="shared" si="0"/>
        <v>1</v>
      </c>
      <c r="I19" s="47"/>
      <c r="J19" s="47"/>
      <c r="K19" s="47">
        <f t="shared" si="1"/>
        <v>1</v>
      </c>
      <c r="L19" s="47"/>
    </row>
    <row r="20" spans="1:12" ht="15" customHeight="1" x14ac:dyDescent="0.25">
      <c r="A20" s="91"/>
      <c r="B20" s="91"/>
      <c r="C20" s="47" t="s">
        <v>30</v>
      </c>
      <c r="D20" s="28" t="s">
        <v>863</v>
      </c>
      <c r="E20" s="38">
        <v>45539</v>
      </c>
      <c r="F20" s="47" t="s">
        <v>1100</v>
      </c>
      <c r="G20" s="47">
        <v>2</v>
      </c>
      <c r="H20" s="47">
        <f t="shared" si="0"/>
        <v>2</v>
      </c>
      <c r="I20" s="47"/>
      <c r="J20" s="47"/>
      <c r="K20" s="47">
        <f t="shared" si="1"/>
        <v>2</v>
      </c>
      <c r="L20" s="47"/>
    </row>
    <row r="21" spans="1:12" x14ac:dyDescent="0.25">
      <c r="A21" s="91"/>
      <c r="B21" s="91"/>
      <c r="C21" s="47" t="s">
        <v>73</v>
      </c>
      <c r="D21" s="28" t="s">
        <v>864</v>
      </c>
      <c r="E21" s="38">
        <v>45539</v>
      </c>
      <c r="F21" s="47" t="s">
        <v>1100</v>
      </c>
      <c r="G21" s="47">
        <v>2</v>
      </c>
      <c r="H21" s="47">
        <f t="shared" si="0"/>
        <v>2</v>
      </c>
      <c r="I21" s="47"/>
      <c r="J21" s="47"/>
      <c r="K21" s="47">
        <f t="shared" si="1"/>
        <v>2</v>
      </c>
      <c r="L21" s="47"/>
    </row>
    <row r="22" spans="1:12" x14ac:dyDescent="0.25">
      <c r="A22" s="91"/>
      <c r="B22" s="91"/>
      <c r="C22" s="47" t="s">
        <v>22</v>
      </c>
      <c r="D22" s="28" t="s">
        <v>134</v>
      </c>
      <c r="E22" s="38">
        <v>45539</v>
      </c>
      <c r="F22" s="47" t="s">
        <v>1100</v>
      </c>
      <c r="G22" s="47">
        <v>1</v>
      </c>
      <c r="H22" s="47">
        <f t="shared" si="0"/>
        <v>1</v>
      </c>
      <c r="I22" s="47"/>
      <c r="J22" s="47"/>
      <c r="K22" s="47">
        <f t="shared" si="1"/>
        <v>1</v>
      </c>
      <c r="L22" s="47"/>
    </row>
    <row r="23" spans="1:12" x14ac:dyDescent="0.25">
      <c r="A23" s="91"/>
      <c r="B23" s="91"/>
      <c r="C23" s="47" t="s">
        <v>24</v>
      </c>
      <c r="D23" s="28" t="s">
        <v>865</v>
      </c>
      <c r="E23" s="38">
        <v>45539</v>
      </c>
      <c r="F23" s="47" t="s">
        <v>1100</v>
      </c>
      <c r="G23" s="47">
        <v>2</v>
      </c>
      <c r="H23" s="47">
        <f t="shared" si="0"/>
        <v>2</v>
      </c>
      <c r="I23" s="47"/>
      <c r="J23" s="47"/>
      <c r="K23" s="47">
        <f t="shared" si="1"/>
        <v>2</v>
      </c>
      <c r="L23" s="47"/>
    </row>
    <row r="24" spans="1:12" ht="15" customHeight="1" x14ac:dyDescent="0.25">
      <c r="A24" s="91"/>
      <c r="B24" s="91"/>
      <c r="C24" s="47" t="s">
        <v>31</v>
      </c>
      <c r="D24" s="28" t="s">
        <v>866</v>
      </c>
      <c r="E24" s="38">
        <v>45537</v>
      </c>
      <c r="F24" s="47" t="s">
        <v>1100</v>
      </c>
      <c r="G24" s="47">
        <v>6</v>
      </c>
      <c r="H24" s="47">
        <f t="shared" si="0"/>
        <v>6</v>
      </c>
      <c r="I24" s="47"/>
      <c r="J24" s="47"/>
      <c r="K24" s="47">
        <f t="shared" si="1"/>
        <v>6</v>
      </c>
      <c r="L24" s="47"/>
    </row>
    <row r="25" spans="1:12" ht="15" customHeight="1" x14ac:dyDescent="0.25">
      <c r="A25" s="91"/>
      <c r="B25" s="91"/>
      <c r="C25" s="47" t="s">
        <v>23</v>
      </c>
      <c r="D25" s="28" t="s">
        <v>867</v>
      </c>
      <c r="E25" s="38">
        <v>45537</v>
      </c>
      <c r="F25" s="47" t="s">
        <v>1100</v>
      </c>
      <c r="G25" s="47">
        <v>4</v>
      </c>
      <c r="H25" s="47">
        <f t="shared" si="0"/>
        <v>4</v>
      </c>
      <c r="I25" s="47"/>
      <c r="J25" s="47"/>
      <c r="K25" s="47">
        <f t="shared" si="1"/>
        <v>4</v>
      </c>
      <c r="L25" s="47"/>
    </row>
    <row r="26" spans="1:12" ht="15" customHeight="1" x14ac:dyDescent="0.25">
      <c r="A26" s="91"/>
      <c r="B26" s="91"/>
      <c r="C26" s="47" t="s">
        <v>102</v>
      </c>
      <c r="D26" s="28" t="s">
        <v>869</v>
      </c>
      <c r="E26" s="38">
        <v>45539</v>
      </c>
      <c r="F26" s="47" t="s">
        <v>1100</v>
      </c>
      <c r="G26" s="47">
        <v>5</v>
      </c>
      <c r="H26" s="47">
        <f t="shared" si="0"/>
        <v>5</v>
      </c>
      <c r="I26" s="47"/>
      <c r="J26" s="47"/>
      <c r="K26" s="47">
        <f t="shared" si="1"/>
        <v>5</v>
      </c>
      <c r="L26" s="47"/>
    </row>
    <row r="27" spans="1:12" ht="15" customHeight="1" x14ac:dyDescent="0.25">
      <c r="A27" s="91"/>
      <c r="B27" s="91"/>
      <c r="C27" s="47" t="s">
        <v>868</v>
      </c>
      <c r="D27" s="28" t="s">
        <v>136</v>
      </c>
      <c r="E27" s="38">
        <v>45547</v>
      </c>
      <c r="F27" s="47" t="s">
        <v>1100</v>
      </c>
      <c r="G27" s="47">
        <v>1</v>
      </c>
      <c r="H27" s="47">
        <f t="shared" si="0"/>
        <v>1</v>
      </c>
      <c r="I27" s="47"/>
      <c r="J27" s="47"/>
      <c r="K27" s="47">
        <f t="shared" si="1"/>
        <v>1</v>
      </c>
      <c r="L27" s="47"/>
    </row>
    <row r="28" spans="1:12" ht="15" customHeight="1" x14ac:dyDescent="0.25">
      <c r="A28" s="91"/>
      <c r="B28" s="91"/>
      <c r="C28" s="47" t="s">
        <v>171</v>
      </c>
      <c r="D28" s="28" t="s">
        <v>870</v>
      </c>
      <c r="E28" s="38">
        <v>45539</v>
      </c>
      <c r="F28" s="47" t="s">
        <v>1100</v>
      </c>
      <c r="G28" s="47">
        <v>6</v>
      </c>
      <c r="H28" s="47">
        <f t="shared" si="0"/>
        <v>6</v>
      </c>
      <c r="I28" s="47"/>
      <c r="J28" s="47"/>
      <c r="K28" s="47">
        <f t="shared" si="1"/>
        <v>6</v>
      </c>
      <c r="L28" s="47"/>
    </row>
    <row r="29" spans="1:12" ht="15" customHeight="1" x14ac:dyDescent="0.25">
      <c r="A29" s="91"/>
      <c r="B29" s="91"/>
      <c r="C29" s="47" t="s">
        <v>180</v>
      </c>
      <c r="D29" s="28" t="s">
        <v>871</v>
      </c>
      <c r="E29" s="38">
        <v>45547</v>
      </c>
      <c r="F29" s="47" t="s">
        <v>1100</v>
      </c>
      <c r="G29" s="47">
        <v>5</v>
      </c>
      <c r="H29" s="47">
        <f t="shared" si="0"/>
        <v>5</v>
      </c>
      <c r="I29" s="47"/>
      <c r="J29" s="47"/>
      <c r="K29" s="47">
        <f t="shared" si="1"/>
        <v>5</v>
      </c>
      <c r="L29" s="47"/>
    </row>
    <row r="30" spans="1:12" x14ac:dyDescent="0.25">
      <c r="A30" s="77"/>
      <c r="B30" s="91"/>
      <c r="C30" s="47" t="s">
        <v>872</v>
      </c>
      <c r="D30" s="28" t="s">
        <v>864</v>
      </c>
      <c r="E30" s="38">
        <v>45547</v>
      </c>
      <c r="F30" s="47" t="s">
        <v>1100</v>
      </c>
      <c r="G30" s="47">
        <v>2</v>
      </c>
      <c r="H30" s="47">
        <f t="shared" si="0"/>
        <v>2</v>
      </c>
      <c r="I30" s="47"/>
      <c r="J30" s="47"/>
      <c r="K30" s="47">
        <f t="shared" si="1"/>
        <v>2</v>
      </c>
      <c r="L30" s="47"/>
    </row>
    <row r="31" spans="1:12" x14ac:dyDescent="0.25">
      <c r="A31" s="45"/>
      <c r="B31" s="77"/>
      <c r="C31" s="47" t="s">
        <v>181</v>
      </c>
      <c r="D31" s="28" t="s">
        <v>259</v>
      </c>
      <c r="E31" s="38">
        <v>45547</v>
      </c>
      <c r="F31" s="47" t="s">
        <v>1100</v>
      </c>
      <c r="G31" s="47">
        <v>1</v>
      </c>
      <c r="H31" s="47">
        <f t="shared" si="0"/>
        <v>1</v>
      </c>
      <c r="I31" s="47"/>
      <c r="J31" s="47"/>
      <c r="K31" s="47">
        <f t="shared" si="1"/>
        <v>1</v>
      </c>
      <c r="L31" s="47"/>
    </row>
    <row r="32" spans="1:12" ht="15" customHeight="1" x14ac:dyDescent="0.25">
      <c r="A32" s="47"/>
      <c r="B32" s="45" t="s">
        <v>74</v>
      </c>
      <c r="C32" s="47" t="s">
        <v>33</v>
      </c>
      <c r="D32" s="28" t="s">
        <v>882</v>
      </c>
      <c r="E32" s="38">
        <v>45540</v>
      </c>
      <c r="F32" s="47" t="s">
        <v>1095</v>
      </c>
      <c r="G32" s="47">
        <v>4</v>
      </c>
      <c r="H32" s="47">
        <f t="shared" si="0"/>
        <v>4</v>
      </c>
      <c r="I32" s="47"/>
      <c r="J32" s="47"/>
      <c r="K32" s="47">
        <f t="shared" si="1"/>
        <v>4</v>
      </c>
      <c r="L32" s="47"/>
    </row>
    <row r="33" spans="1:12" ht="15" customHeight="1" x14ac:dyDescent="0.25">
      <c r="A33" s="47"/>
      <c r="B33" s="76" t="s">
        <v>691</v>
      </c>
      <c r="C33" s="47" t="s">
        <v>654</v>
      </c>
      <c r="D33" s="28"/>
      <c r="E33" s="47"/>
      <c r="F33" s="47"/>
      <c r="G33" s="47"/>
      <c r="H33" s="47"/>
      <c r="I33" s="47"/>
      <c r="J33" s="47"/>
      <c r="K33" s="47">
        <f t="shared" si="1"/>
        <v>0</v>
      </c>
      <c r="L33" s="47"/>
    </row>
    <row r="34" spans="1:12" ht="15" customHeight="1" x14ac:dyDescent="0.25">
      <c r="A34" s="47"/>
      <c r="B34" s="91"/>
      <c r="C34" s="47" t="s">
        <v>444</v>
      </c>
      <c r="D34" s="28" t="s">
        <v>124</v>
      </c>
      <c r="E34" s="38">
        <v>45538</v>
      </c>
      <c r="F34" s="47" t="s">
        <v>1091</v>
      </c>
      <c r="G34" s="47">
        <v>1</v>
      </c>
      <c r="H34" s="47">
        <v>1</v>
      </c>
      <c r="I34" s="47"/>
      <c r="J34" s="47"/>
      <c r="K34" s="47">
        <f t="shared" si="1"/>
        <v>1</v>
      </c>
      <c r="L34" s="47"/>
    </row>
    <row r="35" spans="1:12" ht="15" customHeight="1" x14ac:dyDescent="0.25">
      <c r="A35" s="47"/>
      <c r="B35" s="91"/>
      <c r="C35" s="47" t="s">
        <v>437</v>
      </c>
      <c r="D35" s="28" t="s">
        <v>154</v>
      </c>
      <c r="E35" s="38">
        <v>45538</v>
      </c>
      <c r="F35" s="47" t="s">
        <v>1091</v>
      </c>
      <c r="G35" s="47">
        <v>1</v>
      </c>
      <c r="H35" s="47">
        <v>1</v>
      </c>
      <c r="I35" s="47"/>
      <c r="J35" s="47"/>
      <c r="K35" s="47">
        <f t="shared" si="1"/>
        <v>1</v>
      </c>
      <c r="L35" s="47"/>
    </row>
    <row r="36" spans="1:12" ht="15" customHeight="1" x14ac:dyDescent="0.25">
      <c r="A36" s="47"/>
      <c r="B36" s="77"/>
      <c r="C36" s="47" t="s">
        <v>551</v>
      </c>
      <c r="D36" s="28" t="s">
        <v>920</v>
      </c>
      <c r="E36" s="38">
        <v>45538</v>
      </c>
      <c r="F36" s="47" t="s">
        <v>1091</v>
      </c>
      <c r="G36" s="47">
        <v>2</v>
      </c>
      <c r="H36" s="47">
        <v>2</v>
      </c>
      <c r="I36" s="47"/>
      <c r="J36" s="47"/>
      <c r="K36" s="47">
        <v>2</v>
      </c>
      <c r="L36" s="47"/>
    </row>
    <row r="37" spans="1:12" x14ac:dyDescent="0.25">
      <c r="A37" s="47">
        <v>5</v>
      </c>
      <c r="B37" s="47" t="s">
        <v>247</v>
      </c>
      <c r="C37" s="47" t="s">
        <v>33</v>
      </c>
      <c r="D37" s="28" t="s">
        <v>881</v>
      </c>
      <c r="E37" s="38">
        <v>45540</v>
      </c>
      <c r="F37" s="47" t="s">
        <v>1095</v>
      </c>
      <c r="G37" s="47">
        <v>2</v>
      </c>
      <c r="H37" s="47">
        <f t="shared" si="0"/>
        <v>2</v>
      </c>
      <c r="I37" s="47"/>
      <c r="J37" s="47"/>
      <c r="K37" s="47">
        <f t="shared" si="1"/>
        <v>2</v>
      </c>
      <c r="L37" s="47"/>
    </row>
    <row r="38" spans="1:12" x14ac:dyDescent="0.25">
      <c r="A38" s="47"/>
      <c r="B38" s="76" t="s">
        <v>104</v>
      </c>
      <c r="C38" s="47" t="s">
        <v>24</v>
      </c>
      <c r="D38" s="28" t="s">
        <v>880</v>
      </c>
      <c r="E38" s="38">
        <v>45540</v>
      </c>
      <c r="F38" s="47" t="s">
        <v>1089</v>
      </c>
      <c r="G38" s="47">
        <v>3</v>
      </c>
      <c r="H38" s="47">
        <f t="shared" si="0"/>
        <v>3</v>
      </c>
      <c r="I38" s="47"/>
      <c r="J38" s="47"/>
      <c r="K38" s="47">
        <f t="shared" si="1"/>
        <v>3</v>
      </c>
      <c r="L38" s="47"/>
    </row>
    <row r="39" spans="1:12" ht="15.75" customHeight="1" x14ac:dyDescent="0.25">
      <c r="A39" s="47">
        <v>6</v>
      </c>
      <c r="B39" s="77"/>
      <c r="C39" s="47" t="s">
        <v>33</v>
      </c>
      <c r="D39" s="28" t="s">
        <v>879</v>
      </c>
      <c r="E39" s="38">
        <v>45540</v>
      </c>
      <c r="F39" s="47" t="s">
        <v>1089</v>
      </c>
      <c r="G39" s="47">
        <v>3</v>
      </c>
      <c r="H39" s="47">
        <f t="shared" si="0"/>
        <v>3</v>
      </c>
      <c r="I39" s="47"/>
      <c r="J39" s="47"/>
      <c r="K39" s="47">
        <f t="shared" si="1"/>
        <v>3</v>
      </c>
      <c r="L39" s="47"/>
    </row>
    <row r="40" spans="1:12" x14ac:dyDescent="0.25">
      <c r="A40" s="47">
        <v>7</v>
      </c>
      <c r="B40" s="44" t="s">
        <v>25</v>
      </c>
      <c r="C40" s="47" t="s">
        <v>772</v>
      </c>
      <c r="D40" s="28" t="s">
        <v>926</v>
      </c>
      <c r="E40" s="38">
        <v>45548</v>
      </c>
      <c r="F40" s="47" t="s">
        <v>1100</v>
      </c>
      <c r="G40" s="47">
        <v>3</v>
      </c>
      <c r="H40" s="47">
        <f t="shared" si="0"/>
        <v>3</v>
      </c>
      <c r="I40" s="47"/>
      <c r="J40" s="47"/>
      <c r="K40" s="47">
        <f t="shared" si="1"/>
        <v>3</v>
      </c>
      <c r="L40" s="47"/>
    </row>
    <row r="41" spans="1:12" x14ac:dyDescent="0.25">
      <c r="A41" s="47"/>
      <c r="B41" s="44"/>
      <c r="C41" s="47" t="s">
        <v>771</v>
      </c>
      <c r="D41" s="28" t="s">
        <v>928</v>
      </c>
      <c r="E41" s="38">
        <v>45548</v>
      </c>
      <c r="F41" s="47" t="s">
        <v>1100</v>
      </c>
      <c r="G41" s="47">
        <v>3</v>
      </c>
      <c r="H41" s="47">
        <f t="shared" si="0"/>
        <v>3</v>
      </c>
      <c r="I41" s="47"/>
      <c r="J41" s="47"/>
      <c r="K41" s="47">
        <f t="shared" si="1"/>
        <v>3</v>
      </c>
      <c r="L41" s="47"/>
    </row>
    <row r="42" spans="1:12" x14ac:dyDescent="0.25">
      <c r="A42" s="47"/>
      <c r="B42" s="44"/>
      <c r="C42" s="47" t="s">
        <v>557</v>
      </c>
      <c r="D42" s="28" t="s">
        <v>927</v>
      </c>
      <c r="E42" s="38">
        <v>45548</v>
      </c>
      <c r="F42" s="47" t="s">
        <v>1100</v>
      </c>
      <c r="G42" s="47">
        <v>4</v>
      </c>
      <c r="H42" s="47">
        <f t="shared" si="0"/>
        <v>4</v>
      </c>
      <c r="I42" s="47"/>
      <c r="J42" s="47"/>
      <c r="K42" s="47">
        <f t="shared" si="1"/>
        <v>4</v>
      </c>
      <c r="L42" s="47"/>
    </row>
    <row r="43" spans="1:12" x14ac:dyDescent="0.25">
      <c r="A43" s="47"/>
      <c r="B43" s="47" t="s">
        <v>877</v>
      </c>
      <c r="C43" s="47" t="s">
        <v>654</v>
      </c>
      <c r="D43" s="28" t="s">
        <v>129</v>
      </c>
      <c r="E43" s="38">
        <v>45555</v>
      </c>
      <c r="F43" s="47" t="s">
        <v>1108</v>
      </c>
      <c r="G43" s="47">
        <v>1</v>
      </c>
      <c r="H43" s="47">
        <f t="shared" si="0"/>
        <v>1</v>
      </c>
      <c r="I43" s="47"/>
      <c r="J43" s="47"/>
      <c r="K43" s="47">
        <f t="shared" si="1"/>
        <v>1</v>
      </c>
      <c r="L43" s="47"/>
    </row>
    <row r="44" spans="1:12" x14ac:dyDescent="0.25">
      <c r="A44" s="47"/>
      <c r="B44" s="46" t="s">
        <v>122</v>
      </c>
      <c r="C44" s="47" t="s">
        <v>33</v>
      </c>
      <c r="D44" s="28"/>
      <c r="E44" s="47"/>
      <c r="F44" s="47"/>
      <c r="G44" s="47"/>
      <c r="H44" s="47">
        <f t="shared" si="0"/>
        <v>0</v>
      </c>
      <c r="I44" s="47"/>
      <c r="J44" s="47"/>
      <c r="K44" s="47">
        <f t="shared" si="1"/>
        <v>0</v>
      </c>
      <c r="L44" s="47"/>
    </row>
    <row r="45" spans="1:12" x14ac:dyDescent="0.25">
      <c r="A45" s="45"/>
      <c r="B45" s="76" t="s">
        <v>37</v>
      </c>
      <c r="C45" s="45" t="s">
        <v>100</v>
      </c>
      <c r="D45" s="28"/>
      <c r="E45" s="45"/>
      <c r="F45" s="45"/>
      <c r="G45" s="47"/>
      <c r="H45" s="47">
        <f t="shared" si="0"/>
        <v>0</v>
      </c>
      <c r="I45" s="47"/>
      <c r="J45" s="47"/>
      <c r="K45" s="47">
        <f t="shared" si="1"/>
        <v>0</v>
      </c>
      <c r="L45" s="47"/>
    </row>
    <row r="46" spans="1:12" x14ac:dyDescent="0.25">
      <c r="A46" s="45"/>
      <c r="B46" s="91"/>
      <c r="C46" s="45" t="s">
        <v>550</v>
      </c>
      <c r="D46" s="28" t="s">
        <v>2</v>
      </c>
      <c r="E46" s="52">
        <v>45554</v>
      </c>
      <c r="F46" s="45" t="s">
        <v>1089</v>
      </c>
      <c r="G46" s="47">
        <v>1</v>
      </c>
      <c r="H46" s="47">
        <f t="shared" si="0"/>
        <v>1</v>
      </c>
      <c r="I46" s="47"/>
      <c r="J46" s="47"/>
      <c r="K46" s="47">
        <f t="shared" si="1"/>
        <v>1</v>
      </c>
      <c r="L46" s="47"/>
    </row>
    <row r="47" spans="1:12" x14ac:dyDescent="0.25">
      <c r="A47" s="45">
        <v>9</v>
      </c>
      <c r="B47" s="77"/>
      <c r="C47" s="45" t="s">
        <v>84</v>
      </c>
      <c r="D47" s="28" t="s">
        <v>919</v>
      </c>
      <c r="E47" s="52">
        <v>45554</v>
      </c>
      <c r="F47" s="45" t="s">
        <v>1089</v>
      </c>
      <c r="G47" s="47">
        <v>5</v>
      </c>
      <c r="H47" s="47">
        <f t="shared" si="0"/>
        <v>5</v>
      </c>
      <c r="I47" s="47"/>
      <c r="J47" s="47"/>
      <c r="K47" s="47">
        <f t="shared" si="1"/>
        <v>5</v>
      </c>
      <c r="L47" s="47"/>
    </row>
    <row r="48" spans="1:12" x14ac:dyDescent="0.25">
      <c r="A48" s="47"/>
      <c r="B48" s="76" t="s">
        <v>77</v>
      </c>
      <c r="C48" s="47" t="s">
        <v>78</v>
      </c>
      <c r="D48" s="28"/>
      <c r="E48" s="47"/>
      <c r="F48" s="47"/>
      <c r="G48" s="47"/>
      <c r="H48" s="47"/>
      <c r="I48" s="47"/>
      <c r="J48" s="47"/>
      <c r="K48" s="47">
        <f t="shared" si="1"/>
        <v>0</v>
      </c>
      <c r="L48" s="47"/>
    </row>
    <row r="49" spans="1:12" x14ac:dyDescent="0.25">
      <c r="A49" s="47"/>
      <c r="B49" s="91"/>
      <c r="C49" s="47" t="s">
        <v>52</v>
      </c>
      <c r="D49" s="28"/>
      <c r="E49" s="47"/>
      <c r="F49" s="47"/>
      <c r="G49" s="47"/>
      <c r="H49" s="47"/>
      <c r="I49" s="47"/>
      <c r="J49" s="47"/>
      <c r="K49" s="47">
        <f t="shared" si="1"/>
        <v>0</v>
      </c>
      <c r="L49" s="47"/>
    </row>
    <row r="50" spans="1:12" x14ac:dyDescent="0.25">
      <c r="A50" s="76">
        <v>11</v>
      </c>
      <c r="B50" s="76" t="s">
        <v>29</v>
      </c>
      <c r="C50" s="47" t="s">
        <v>440</v>
      </c>
      <c r="D50" s="28" t="s">
        <v>875</v>
      </c>
      <c r="E50" s="38">
        <v>45541</v>
      </c>
      <c r="F50" s="47" t="s">
        <v>1086</v>
      </c>
      <c r="G50" s="47">
        <v>3</v>
      </c>
      <c r="H50" s="47">
        <f t="shared" si="0"/>
        <v>3</v>
      </c>
      <c r="I50" s="47"/>
      <c r="J50" s="47"/>
      <c r="K50" s="47">
        <f t="shared" si="1"/>
        <v>3</v>
      </c>
      <c r="L50" s="47"/>
    </row>
    <row r="51" spans="1:12" ht="15" customHeight="1" x14ac:dyDescent="0.25">
      <c r="A51" s="91"/>
      <c r="B51" s="91"/>
      <c r="C51" s="47" t="s">
        <v>38</v>
      </c>
      <c r="D51" s="28" t="s">
        <v>873</v>
      </c>
      <c r="E51" s="38">
        <v>45541</v>
      </c>
      <c r="F51" s="47" t="s">
        <v>1086</v>
      </c>
      <c r="G51" s="47">
        <v>2</v>
      </c>
      <c r="H51" s="47">
        <f t="shared" si="0"/>
        <v>2</v>
      </c>
      <c r="I51" s="47"/>
      <c r="J51" s="47"/>
      <c r="K51" s="47">
        <f t="shared" si="1"/>
        <v>2</v>
      </c>
      <c r="L51" s="47"/>
    </row>
    <row r="52" spans="1:12" x14ac:dyDescent="0.25">
      <c r="A52" s="91"/>
      <c r="B52" s="91"/>
      <c r="C52" s="47" t="s">
        <v>500</v>
      </c>
      <c r="D52" s="28" t="s">
        <v>107</v>
      </c>
      <c r="E52" s="38">
        <v>45541</v>
      </c>
      <c r="F52" s="47" t="s">
        <v>1086</v>
      </c>
      <c r="G52" s="47">
        <v>1</v>
      </c>
      <c r="H52" s="47">
        <f t="shared" si="0"/>
        <v>1</v>
      </c>
      <c r="I52" s="47"/>
      <c r="J52" s="47"/>
      <c r="K52" s="47">
        <f t="shared" si="1"/>
        <v>1</v>
      </c>
      <c r="L52" s="47"/>
    </row>
    <row r="53" spans="1:12" x14ac:dyDescent="0.25">
      <c r="A53" s="91"/>
      <c r="B53" s="91"/>
      <c r="C53" s="47" t="s">
        <v>33</v>
      </c>
      <c r="D53" s="28" t="s">
        <v>874</v>
      </c>
      <c r="E53" s="38">
        <v>45541</v>
      </c>
      <c r="F53" s="47" t="s">
        <v>1086</v>
      </c>
      <c r="G53" s="47">
        <v>3</v>
      </c>
      <c r="H53" s="47">
        <f t="shared" si="0"/>
        <v>3</v>
      </c>
      <c r="I53" s="47"/>
      <c r="J53" s="47"/>
      <c r="K53" s="47">
        <f t="shared" si="1"/>
        <v>3</v>
      </c>
      <c r="L53" s="47"/>
    </row>
    <row r="54" spans="1:12" x14ac:dyDescent="0.25">
      <c r="A54" s="44"/>
      <c r="B54" s="75" t="s">
        <v>66</v>
      </c>
      <c r="C54" s="47" t="s">
        <v>437</v>
      </c>
      <c r="D54" s="28"/>
      <c r="E54" s="47"/>
      <c r="F54" s="47"/>
      <c r="G54" s="47"/>
      <c r="H54" s="47">
        <f t="shared" si="0"/>
        <v>0</v>
      </c>
      <c r="I54" s="47"/>
      <c r="J54" s="47"/>
      <c r="K54" s="47">
        <f t="shared" si="1"/>
        <v>0</v>
      </c>
      <c r="L54" s="47"/>
    </row>
    <row r="55" spans="1:12" x14ac:dyDescent="0.25">
      <c r="A55" s="46">
        <v>12</v>
      </c>
      <c r="B55" s="75"/>
      <c r="C55" s="47" t="s">
        <v>551</v>
      </c>
      <c r="D55" s="28" t="s">
        <v>123</v>
      </c>
      <c r="E55" s="38">
        <v>45555</v>
      </c>
      <c r="F55" s="47" t="s">
        <v>1108</v>
      </c>
      <c r="G55" s="47">
        <v>1</v>
      </c>
      <c r="H55" s="47">
        <f t="shared" si="0"/>
        <v>1</v>
      </c>
      <c r="I55" s="47"/>
      <c r="J55" s="47"/>
      <c r="K55" s="47">
        <f t="shared" si="1"/>
        <v>1</v>
      </c>
      <c r="L55" s="47"/>
    </row>
    <row r="56" spans="1:12" x14ac:dyDescent="0.25">
      <c r="A56" s="46"/>
      <c r="B56" s="46" t="s">
        <v>675</v>
      </c>
      <c r="C56" s="47" t="s">
        <v>676</v>
      </c>
      <c r="D56" s="28" t="s">
        <v>8</v>
      </c>
      <c r="E56" s="38">
        <v>45555</v>
      </c>
      <c r="F56" s="47" t="s">
        <v>1108</v>
      </c>
      <c r="G56" s="47">
        <v>1</v>
      </c>
      <c r="H56" s="47">
        <f t="shared" si="0"/>
        <v>1</v>
      </c>
      <c r="I56" s="47"/>
      <c r="J56" s="47"/>
      <c r="K56" s="47">
        <f t="shared" si="1"/>
        <v>1</v>
      </c>
      <c r="L56" s="47"/>
    </row>
    <row r="57" spans="1:12" x14ac:dyDescent="0.25">
      <c r="A57" s="47">
        <v>13</v>
      </c>
      <c r="B57" s="47" t="s">
        <v>43</v>
      </c>
      <c r="C57" s="47" t="s">
        <v>33</v>
      </c>
      <c r="D57" s="28" t="s">
        <v>921</v>
      </c>
      <c r="E57" s="38">
        <v>45555</v>
      </c>
      <c r="F57" s="47" t="s">
        <v>1089</v>
      </c>
      <c r="G57" s="47">
        <v>4</v>
      </c>
      <c r="H57" s="47">
        <f t="shared" si="0"/>
        <v>4</v>
      </c>
      <c r="I57" s="47"/>
      <c r="J57" s="47"/>
      <c r="K57" s="47">
        <f t="shared" si="1"/>
        <v>4</v>
      </c>
      <c r="L57" s="47"/>
    </row>
    <row r="58" spans="1:12" x14ac:dyDescent="0.25">
      <c r="A58" s="47"/>
      <c r="B58" s="76" t="s">
        <v>80</v>
      </c>
      <c r="C58" s="47" t="s">
        <v>82</v>
      </c>
      <c r="D58" s="28" t="s">
        <v>133</v>
      </c>
      <c r="E58" s="38">
        <v>45545</v>
      </c>
      <c r="F58" s="47" t="s">
        <v>1086</v>
      </c>
      <c r="G58" s="47">
        <v>1</v>
      </c>
      <c r="H58" s="47">
        <f t="shared" si="0"/>
        <v>1</v>
      </c>
      <c r="I58" s="47"/>
      <c r="J58" s="47"/>
      <c r="K58" s="47">
        <f t="shared" si="1"/>
        <v>1</v>
      </c>
      <c r="L58" s="47"/>
    </row>
    <row r="59" spans="1:12" x14ac:dyDescent="0.25">
      <c r="A59" s="47"/>
      <c r="B59" s="91"/>
      <c r="C59" s="47" t="s">
        <v>762</v>
      </c>
      <c r="D59" s="28" t="s">
        <v>910</v>
      </c>
      <c r="E59" s="38">
        <v>45545</v>
      </c>
      <c r="F59" s="47" t="s">
        <v>1086</v>
      </c>
      <c r="G59" s="47">
        <v>2</v>
      </c>
      <c r="H59" s="47">
        <v>2</v>
      </c>
      <c r="I59" s="47"/>
      <c r="J59" s="47"/>
      <c r="K59" s="47">
        <v>2</v>
      </c>
      <c r="L59" s="47"/>
    </row>
    <row r="60" spans="1:12" x14ac:dyDescent="0.25">
      <c r="A60" s="47"/>
      <c r="B60" s="91"/>
      <c r="C60" s="47" t="s">
        <v>30</v>
      </c>
      <c r="D60" s="28" t="s">
        <v>912</v>
      </c>
      <c r="E60" s="38">
        <v>45545</v>
      </c>
      <c r="F60" s="47" t="s">
        <v>1086</v>
      </c>
      <c r="G60" s="47">
        <v>2</v>
      </c>
      <c r="H60" s="47">
        <f t="shared" si="0"/>
        <v>2</v>
      </c>
      <c r="I60" s="47"/>
      <c r="J60" s="47"/>
      <c r="K60" s="47">
        <f t="shared" si="1"/>
        <v>2</v>
      </c>
      <c r="L60" s="47"/>
    </row>
    <row r="61" spans="1:12" x14ac:dyDescent="0.25">
      <c r="A61" s="47">
        <v>14</v>
      </c>
      <c r="B61" s="77"/>
      <c r="C61" s="47" t="s">
        <v>36</v>
      </c>
      <c r="D61" s="28" t="s">
        <v>911</v>
      </c>
      <c r="E61" s="38">
        <v>45545</v>
      </c>
      <c r="F61" s="47" t="s">
        <v>1086</v>
      </c>
      <c r="G61" s="47">
        <v>2</v>
      </c>
      <c r="H61" s="47">
        <f t="shared" si="0"/>
        <v>2</v>
      </c>
      <c r="I61" s="47"/>
      <c r="J61" s="47"/>
      <c r="K61" s="47">
        <f t="shared" si="1"/>
        <v>2</v>
      </c>
      <c r="L61" s="47"/>
    </row>
    <row r="62" spans="1:12" ht="15" customHeight="1" x14ac:dyDescent="0.25">
      <c r="A62" s="46"/>
      <c r="B62" s="44" t="s">
        <v>87</v>
      </c>
      <c r="C62" s="47" t="s">
        <v>33</v>
      </c>
      <c r="D62" s="28" t="s">
        <v>923</v>
      </c>
      <c r="E62" s="38">
        <v>45548</v>
      </c>
      <c r="F62" s="47" t="s">
        <v>1100</v>
      </c>
      <c r="G62" s="47">
        <v>7</v>
      </c>
      <c r="H62" s="47">
        <f t="shared" si="0"/>
        <v>7</v>
      </c>
      <c r="I62" s="47"/>
      <c r="J62" s="47"/>
      <c r="K62" s="47">
        <f t="shared" si="1"/>
        <v>7</v>
      </c>
      <c r="L62" s="47"/>
    </row>
    <row r="63" spans="1:12" x14ac:dyDescent="0.25">
      <c r="A63" s="76">
        <v>15</v>
      </c>
      <c r="B63" s="76" t="s">
        <v>177</v>
      </c>
      <c r="C63" s="47" t="s">
        <v>260</v>
      </c>
      <c r="D63" s="28" t="s">
        <v>925</v>
      </c>
      <c r="E63" s="38">
        <v>45544</v>
      </c>
      <c r="F63" s="47" t="s">
        <v>1100</v>
      </c>
      <c r="G63" s="47">
        <v>3</v>
      </c>
      <c r="H63" s="47">
        <f t="shared" si="0"/>
        <v>3</v>
      </c>
      <c r="I63" s="47"/>
      <c r="J63" s="47"/>
      <c r="K63" s="47">
        <f t="shared" si="1"/>
        <v>3</v>
      </c>
      <c r="L63" s="47"/>
    </row>
    <row r="64" spans="1:12" ht="15" customHeight="1" x14ac:dyDescent="0.25">
      <c r="A64" s="77"/>
      <c r="B64" s="91"/>
      <c r="C64" s="47" t="s">
        <v>33</v>
      </c>
      <c r="D64" s="28" t="s">
        <v>924</v>
      </c>
      <c r="E64" s="38">
        <v>45544</v>
      </c>
      <c r="F64" s="47" t="s">
        <v>1100</v>
      </c>
      <c r="G64" s="47">
        <v>8</v>
      </c>
      <c r="H64" s="47">
        <f t="shared" si="0"/>
        <v>8</v>
      </c>
      <c r="I64" s="47"/>
      <c r="J64" s="47"/>
      <c r="K64" s="47">
        <f t="shared" si="1"/>
        <v>8</v>
      </c>
      <c r="L64" s="47"/>
    </row>
    <row r="65" spans="1:12" x14ac:dyDescent="0.25">
      <c r="A65" s="76">
        <v>16</v>
      </c>
      <c r="B65" s="76" t="s">
        <v>67</v>
      </c>
      <c r="C65" s="47" t="s">
        <v>33</v>
      </c>
      <c r="D65" s="28"/>
      <c r="E65" s="47"/>
      <c r="F65" s="47"/>
      <c r="G65" s="47"/>
      <c r="H65" s="47"/>
      <c r="I65" s="47"/>
      <c r="J65" s="47"/>
      <c r="K65" s="47">
        <f t="shared" si="1"/>
        <v>0</v>
      </c>
      <c r="L65" s="47"/>
    </row>
    <row r="66" spans="1:12" x14ac:dyDescent="0.25">
      <c r="A66" s="91"/>
      <c r="B66" s="91"/>
      <c r="C66" s="47" t="s">
        <v>52</v>
      </c>
      <c r="D66" s="28"/>
      <c r="E66" s="47"/>
      <c r="F66" s="47"/>
      <c r="G66" s="47"/>
      <c r="H66" s="47"/>
      <c r="I66" s="47"/>
      <c r="J66" s="47"/>
      <c r="K66" s="47">
        <f t="shared" si="1"/>
        <v>0</v>
      </c>
      <c r="L66" s="47"/>
    </row>
    <row r="67" spans="1:12" x14ac:dyDescent="0.25">
      <c r="A67" s="91"/>
      <c r="B67" s="91"/>
      <c r="C67" s="47" t="s">
        <v>97</v>
      </c>
      <c r="D67" s="28" t="s">
        <v>130</v>
      </c>
      <c r="E67" s="38">
        <v>45554</v>
      </c>
      <c r="F67" s="47" t="s">
        <v>1088</v>
      </c>
      <c r="G67" s="47">
        <v>1</v>
      </c>
      <c r="H67" s="47">
        <f t="shared" si="0"/>
        <v>1</v>
      </c>
      <c r="I67" s="47"/>
      <c r="J67" s="47"/>
      <c r="K67" s="47">
        <f t="shared" si="1"/>
        <v>1</v>
      </c>
      <c r="L67" s="47"/>
    </row>
    <row r="68" spans="1:12" x14ac:dyDescent="0.25">
      <c r="A68" s="91"/>
      <c r="B68" s="91"/>
      <c r="C68" s="47" t="s">
        <v>47</v>
      </c>
      <c r="D68" s="28" t="s">
        <v>1</v>
      </c>
      <c r="E68" s="38">
        <v>45554</v>
      </c>
      <c r="F68" s="47" t="s">
        <v>1088</v>
      </c>
      <c r="G68" s="47">
        <v>1</v>
      </c>
      <c r="H68" s="47">
        <f t="shared" si="0"/>
        <v>1</v>
      </c>
      <c r="I68" s="47"/>
      <c r="J68" s="47"/>
      <c r="K68" s="47">
        <f t="shared" si="1"/>
        <v>1</v>
      </c>
      <c r="L68" s="47"/>
    </row>
    <row r="69" spans="1:12" x14ac:dyDescent="0.25">
      <c r="A69" s="77"/>
      <c r="B69" s="77"/>
      <c r="C69" s="47" t="s">
        <v>204</v>
      </c>
      <c r="D69" s="28" t="s">
        <v>876</v>
      </c>
      <c r="E69" s="38">
        <v>45554</v>
      </c>
      <c r="F69" s="47" t="s">
        <v>1088</v>
      </c>
      <c r="G69" s="47">
        <v>2</v>
      </c>
      <c r="H69" s="47">
        <f t="shared" si="0"/>
        <v>2</v>
      </c>
      <c r="I69" s="47"/>
      <c r="J69" s="47"/>
      <c r="K69" s="47">
        <f t="shared" si="1"/>
        <v>2</v>
      </c>
      <c r="L69" s="47"/>
    </row>
    <row r="70" spans="1:12" ht="15" customHeight="1" x14ac:dyDescent="0.25">
      <c r="A70" s="44"/>
      <c r="B70" s="47" t="s">
        <v>83</v>
      </c>
      <c r="C70" s="46" t="s">
        <v>33</v>
      </c>
      <c r="D70" s="28" t="s">
        <v>922</v>
      </c>
      <c r="E70" s="51">
        <v>45544</v>
      </c>
      <c r="F70" s="47" t="s">
        <v>1100</v>
      </c>
      <c r="G70" s="46">
        <v>6</v>
      </c>
      <c r="H70" s="46">
        <f t="shared" si="0"/>
        <v>6</v>
      </c>
      <c r="I70" s="46"/>
      <c r="J70" s="46"/>
      <c r="K70" s="46">
        <f t="shared" si="1"/>
        <v>6</v>
      </c>
      <c r="L70" s="46"/>
    </row>
    <row r="71" spans="1:12" ht="15" customHeight="1" x14ac:dyDescent="0.25">
      <c r="A71" s="44"/>
      <c r="B71" s="76" t="s">
        <v>35</v>
      </c>
      <c r="C71" s="46" t="s">
        <v>502</v>
      </c>
      <c r="D71" s="28"/>
      <c r="E71" s="46"/>
      <c r="F71" s="46"/>
      <c r="G71" s="46"/>
      <c r="H71" s="46">
        <f t="shared" si="0"/>
        <v>0</v>
      </c>
      <c r="I71" s="46"/>
      <c r="J71" s="46"/>
      <c r="K71" s="46">
        <f t="shared" si="1"/>
        <v>0</v>
      </c>
      <c r="L71" s="46"/>
    </row>
    <row r="72" spans="1:12" ht="15" customHeight="1" x14ac:dyDescent="0.25">
      <c r="A72" s="46"/>
      <c r="B72" s="77"/>
      <c r="C72" s="47" t="s">
        <v>52</v>
      </c>
      <c r="D72" s="28" t="s">
        <v>907</v>
      </c>
      <c r="E72" s="51">
        <v>45552</v>
      </c>
      <c r="F72" s="46" t="s">
        <v>1108</v>
      </c>
      <c r="G72" s="46">
        <v>7</v>
      </c>
      <c r="H72" s="46">
        <f t="shared" si="0"/>
        <v>7</v>
      </c>
      <c r="I72" s="46"/>
      <c r="J72" s="46"/>
      <c r="K72" s="46">
        <f t="shared" si="1"/>
        <v>7</v>
      </c>
      <c r="L72" s="46"/>
    </row>
    <row r="73" spans="1:12" x14ac:dyDescent="0.25">
      <c r="A73" s="76">
        <v>17</v>
      </c>
      <c r="B73" s="76" t="s">
        <v>40</v>
      </c>
      <c r="C73" s="47" t="s">
        <v>41</v>
      </c>
      <c r="D73" s="28" t="s">
        <v>143</v>
      </c>
      <c r="E73" s="38">
        <v>45562</v>
      </c>
      <c r="F73" s="47" t="s">
        <v>1100</v>
      </c>
      <c r="G73" s="47">
        <v>1</v>
      </c>
      <c r="H73" s="47">
        <f t="shared" si="0"/>
        <v>1</v>
      </c>
      <c r="I73" s="47"/>
      <c r="J73" s="47"/>
      <c r="K73" s="47">
        <f t="shared" si="1"/>
        <v>1</v>
      </c>
      <c r="L73" s="47"/>
    </row>
    <row r="74" spans="1:12" x14ac:dyDescent="0.25">
      <c r="A74" s="91"/>
      <c r="B74" s="91"/>
      <c r="C74" s="47" t="s">
        <v>42</v>
      </c>
      <c r="D74" s="28"/>
      <c r="E74" s="47"/>
      <c r="F74" s="47"/>
      <c r="G74" s="47"/>
      <c r="H74" s="47">
        <f t="shared" si="0"/>
        <v>0</v>
      </c>
      <c r="I74" s="47"/>
      <c r="J74" s="47"/>
      <c r="K74" s="47">
        <f t="shared" si="1"/>
        <v>0</v>
      </c>
      <c r="L74" s="47"/>
    </row>
    <row r="75" spans="1:12" x14ac:dyDescent="0.25">
      <c r="A75" s="91"/>
      <c r="B75" s="91"/>
      <c r="C75" s="47" t="s">
        <v>564</v>
      </c>
      <c r="D75" s="28"/>
      <c r="E75" s="47"/>
      <c r="F75" s="47"/>
      <c r="G75" s="47"/>
      <c r="H75" s="47">
        <f t="shared" si="0"/>
        <v>0</v>
      </c>
      <c r="I75" s="47"/>
      <c r="J75" s="47"/>
      <c r="K75" s="47">
        <f t="shared" si="1"/>
        <v>0</v>
      </c>
      <c r="L75" s="47"/>
    </row>
    <row r="76" spans="1:12" ht="15" customHeight="1" x14ac:dyDescent="0.25">
      <c r="A76" s="91"/>
      <c r="B76" s="91"/>
      <c r="C76" s="47" t="s">
        <v>31</v>
      </c>
      <c r="D76" s="28" t="s">
        <v>929</v>
      </c>
      <c r="E76" s="38">
        <v>45562</v>
      </c>
      <c r="F76" s="47" t="s">
        <v>1100</v>
      </c>
      <c r="G76" s="47">
        <v>6</v>
      </c>
      <c r="H76" s="47">
        <f t="shared" si="0"/>
        <v>6</v>
      </c>
      <c r="I76" s="47"/>
      <c r="J76" s="47"/>
      <c r="K76" s="47">
        <f t="shared" si="1"/>
        <v>6</v>
      </c>
      <c r="L76" s="47"/>
    </row>
    <row r="77" spans="1:12" ht="12.75" customHeight="1" x14ac:dyDescent="0.25">
      <c r="A77" s="91"/>
      <c r="B77" s="77"/>
      <c r="C77" s="47" t="s">
        <v>65</v>
      </c>
      <c r="D77" s="28" t="s">
        <v>8</v>
      </c>
      <c r="E77" s="38">
        <v>45562</v>
      </c>
      <c r="F77" s="47" t="s">
        <v>1100</v>
      </c>
      <c r="G77" s="47">
        <v>1</v>
      </c>
      <c r="H77" s="47">
        <f t="shared" si="0"/>
        <v>1</v>
      </c>
      <c r="I77" s="47"/>
      <c r="J77" s="47"/>
      <c r="K77" s="47">
        <f t="shared" si="1"/>
        <v>1</v>
      </c>
      <c r="L77" s="47"/>
    </row>
    <row r="78" spans="1:12" ht="24" customHeight="1" x14ac:dyDescent="0.25">
      <c r="A78" s="91"/>
      <c r="B78" s="91" t="s">
        <v>44</v>
      </c>
      <c r="C78" s="47" t="s">
        <v>45</v>
      </c>
      <c r="D78" s="28" t="s">
        <v>884</v>
      </c>
      <c r="E78" s="47" t="s">
        <v>1140</v>
      </c>
      <c r="F78" s="47" t="s">
        <v>1091</v>
      </c>
      <c r="G78" s="47">
        <v>11</v>
      </c>
      <c r="H78" s="47">
        <f t="shared" si="0"/>
        <v>11</v>
      </c>
      <c r="I78" s="47"/>
      <c r="J78" s="47"/>
      <c r="K78" s="47">
        <f t="shared" si="1"/>
        <v>11</v>
      </c>
      <c r="L78" s="47"/>
    </row>
    <row r="79" spans="1:12" x14ac:dyDescent="0.25">
      <c r="A79" s="91"/>
      <c r="B79" s="91"/>
      <c r="C79" s="47" t="s">
        <v>46</v>
      </c>
      <c r="D79" s="28" t="s">
        <v>885</v>
      </c>
      <c r="E79" s="38">
        <v>45562</v>
      </c>
      <c r="F79" s="47" t="s">
        <v>1091</v>
      </c>
      <c r="G79" s="47">
        <v>2</v>
      </c>
      <c r="H79" s="47">
        <f t="shared" si="0"/>
        <v>2</v>
      </c>
      <c r="I79" s="47"/>
      <c r="J79" s="47"/>
      <c r="K79" s="47">
        <f t="shared" si="1"/>
        <v>2</v>
      </c>
      <c r="L79" s="47"/>
    </row>
    <row r="80" spans="1:12" x14ac:dyDescent="0.25">
      <c r="A80" s="91"/>
      <c r="B80" s="91"/>
      <c r="C80" s="47" t="s">
        <v>36</v>
      </c>
      <c r="D80" s="28" t="s">
        <v>886</v>
      </c>
      <c r="E80" s="38">
        <v>45538</v>
      </c>
      <c r="F80" s="47" t="s">
        <v>1091</v>
      </c>
      <c r="G80" s="47">
        <v>7</v>
      </c>
      <c r="H80" s="47">
        <f t="shared" si="0"/>
        <v>7</v>
      </c>
      <c r="I80" s="47"/>
      <c r="J80" s="47"/>
      <c r="K80" s="47">
        <f t="shared" si="1"/>
        <v>7</v>
      </c>
      <c r="L80" s="47"/>
    </row>
    <row r="81" spans="1:12" ht="15" customHeight="1" x14ac:dyDescent="0.25">
      <c r="A81" s="91"/>
      <c r="B81" s="91"/>
      <c r="C81" s="47" t="s">
        <v>47</v>
      </c>
      <c r="D81" s="28" t="s">
        <v>887</v>
      </c>
      <c r="E81" s="38">
        <v>45562</v>
      </c>
      <c r="F81" s="47" t="s">
        <v>1091</v>
      </c>
      <c r="G81" s="47">
        <v>5</v>
      </c>
      <c r="H81" s="47">
        <f t="shared" si="0"/>
        <v>5</v>
      </c>
      <c r="I81" s="47"/>
      <c r="J81" s="47"/>
      <c r="K81" s="47">
        <f t="shared" si="1"/>
        <v>5</v>
      </c>
      <c r="L81" s="47"/>
    </row>
    <row r="82" spans="1:12" ht="15" customHeight="1" x14ac:dyDescent="0.25">
      <c r="A82" s="91"/>
      <c r="B82" s="91"/>
      <c r="C82" s="47" t="s">
        <v>48</v>
      </c>
      <c r="D82" s="28" t="s">
        <v>888</v>
      </c>
      <c r="E82" s="38">
        <v>45561</v>
      </c>
      <c r="F82" s="47" t="s">
        <v>1091</v>
      </c>
      <c r="G82" s="47">
        <v>4</v>
      </c>
      <c r="H82" s="47">
        <f t="shared" si="0"/>
        <v>4</v>
      </c>
      <c r="I82" s="47"/>
      <c r="J82" s="47"/>
      <c r="K82" s="47">
        <f t="shared" si="1"/>
        <v>4</v>
      </c>
      <c r="L82" s="47"/>
    </row>
    <row r="83" spans="1:12" ht="15" customHeight="1" x14ac:dyDescent="0.25">
      <c r="A83" s="91"/>
      <c r="B83" s="91"/>
      <c r="C83" s="47" t="s">
        <v>49</v>
      </c>
      <c r="D83" s="28" t="s">
        <v>889</v>
      </c>
      <c r="E83" s="38">
        <v>45540</v>
      </c>
      <c r="F83" s="47" t="s">
        <v>1089</v>
      </c>
      <c r="G83" s="47">
        <v>5</v>
      </c>
      <c r="H83" s="47">
        <f t="shared" si="0"/>
        <v>5</v>
      </c>
      <c r="I83" s="47"/>
      <c r="J83" s="47"/>
      <c r="K83" s="47">
        <f t="shared" si="1"/>
        <v>5</v>
      </c>
      <c r="L83" s="47"/>
    </row>
    <row r="84" spans="1:12" ht="27" customHeight="1" x14ac:dyDescent="0.25">
      <c r="A84" s="91"/>
      <c r="B84" s="91"/>
      <c r="C84" s="47" t="s">
        <v>50</v>
      </c>
      <c r="D84" s="28" t="s">
        <v>890</v>
      </c>
      <c r="E84" s="38">
        <v>45558</v>
      </c>
      <c r="F84" s="47" t="s">
        <v>1091</v>
      </c>
      <c r="G84" s="47">
        <v>11</v>
      </c>
      <c r="H84" s="47">
        <f t="shared" si="0"/>
        <v>11</v>
      </c>
      <c r="I84" s="47"/>
      <c r="J84" s="47"/>
      <c r="K84" s="47">
        <f t="shared" si="1"/>
        <v>11</v>
      </c>
      <c r="L84" s="47"/>
    </row>
    <row r="85" spans="1:12" ht="25.5" customHeight="1" x14ac:dyDescent="0.25">
      <c r="A85" s="91"/>
      <c r="B85" s="91"/>
      <c r="C85" s="47" t="s">
        <v>51</v>
      </c>
      <c r="D85" s="28" t="s">
        <v>891</v>
      </c>
      <c r="E85" s="38">
        <v>45552</v>
      </c>
      <c r="F85" s="47" t="s">
        <v>1089</v>
      </c>
      <c r="G85" s="47">
        <v>10</v>
      </c>
      <c r="H85" s="47">
        <f t="shared" si="0"/>
        <v>10</v>
      </c>
      <c r="I85" s="47"/>
      <c r="J85" s="47"/>
      <c r="K85" s="47">
        <f t="shared" si="1"/>
        <v>10</v>
      </c>
      <c r="L85" s="47"/>
    </row>
    <row r="86" spans="1:12" x14ac:dyDescent="0.25">
      <c r="A86" s="91"/>
      <c r="B86" s="91"/>
      <c r="C86" s="47" t="s">
        <v>91</v>
      </c>
      <c r="D86" s="28" t="s">
        <v>892</v>
      </c>
      <c r="E86" s="38">
        <v>45553</v>
      </c>
      <c r="F86" s="47" t="s">
        <v>1091</v>
      </c>
      <c r="G86" s="47">
        <v>2</v>
      </c>
      <c r="H86" s="47">
        <f t="shared" si="0"/>
        <v>2</v>
      </c>
      <c r="I86" s="47"/>
      <c r="J86" s="47"/>
      <c r="K86" s="47">
        <f t="shared" si="1"/>
        <v>2</v>
      </c>
      <c r="L86" s="47"/>
    </row>
    <row r="87" spans="1:12" ht="15" customHeight="1" x14ac:dyDescent="0.25">
      <c r="A87" s="91"/>
      <c r="B87" s="91"/>
      <c r="C87" s="47" t="s">
        <v>69</v>
      </c>
      <c r="D87" s="28" t="s">
        <v>893</v>
      </c>
      <c r="E87" s="38">
        <v>45553</v>
      </c>
      <c r="F87" s="47" t="s">
        <v>1091</v>
      </c>
      <c r="G87" s="47">
        <v>2</v>
      </c>
      <c r="H87" s="47">
        <f t="shared" ref="H87:H126" si="2">G87</f>
        <v>2</v>
      </c>
      <c r="I87" s="47"/>
      <c r="J87" s="47"/>
      <c r="K87" s="47">
        <f t="shared" ref="K87:K126" si="3">G87</f>
        <v>2</v>
      </c>
      <c r="L87" s="47"/>
    </row>
    <row r="88" spans="1:12" x14ac:dyDescent="0.25">
      <c r="A88" s="91"/>
      <c r="B88" s="91"/>
      <c r="C88" s="47" t="s">
        <v>95</v>
      </c>
      <c r="D88" s="28" t="s">
        <v>894</v>
      </c>
      <c r="E88" s="38">
        <v>45553</v>
      </c>
      <c r="F88" s="47" t="s">
        <v>1091</v>
      </c>
      <c r="G88" s="47">
        <v>2</v>
      </c>
      <c r="H88" s="47">
        <f t="shared" si="2"/>
        <v>2</v>
      </c>
      <c r="I88" s="47"/>
      <c r="J88" s="47"/>
      <c r="K88" s="47">
        <f t="shared" si="3"/>
        <v>2</v>
      </c>
      <c r="L88" s="47"/>
    </row>
    <row r="89" spans="1:12" ht="38.25" customHeight="1" x14ac:dyDescent="0.25">
      <c r="A89" s="91"/>
      <c r="B89" s="91"/>
      <c r="C89" s="47" t="s">
        <v>52</v>
      </c>
      <c r="D89" s="28" t="s">
        <v>895</v>
      </c>
      <c r="E89" s="38">
        <v>45553</v>
      </c>
      <c r="F89" s="47" t="s">
        <v>1091</v>
      </c>
      <c r="G89" s="47">
        <v>12</v>
      </c>
      <c r="H89" s="47">
        <f t="shared" si="2"/>
        <v>12</v>
      </c>
      <c r="I89" s="47"/>
      <c r="J89" s="47"/>
      <c r="K89" s="47">
        <f t="shared" si="3"/>
        <v>12</v>
      </c>
      <c r="L89" s="47"/>
    </row>
    <row r="90" spans="1:12" ht="15" customHeight="1" x14ac:dyDescent="0.25">
      <c r="A90" s="91"/>
      <c r="B90" s="91"/>
      <c r="C90" s="47" t="s">
        <v>125</v>
      </c>
      <c r="D90" s="28" t="s">
        <v>883</v>
      </c>
      <c r="E90" s="38">
        <v>45558</v>
      </c>
      <c r="F90" s="47" t="s">
        <v>1091</v>
      </c>
      <c r="G90" s="47">
        <v>5</v>
      </c>
      <c r="H90" s="47">
        <f t="shared" si="2"/>
        <v>5</v>
      </c>
      <c r="I90" s="47"/>
      <c r="J90" s="47"/>
      <c r="K90" s="47">
        <f t="shared" si="3"/>
        <v>5</v>
      </c>
      <c r="L90" s="47"/>
    </row>
    <row r="91" spans="1:12" x14ac:dyDescent="0.25">
      <c r="A91" s="91"/>
      <c r="B91" s="91"/>
      <c r="C91" s="47" t="s">
        <v>96</v>
      </c>
      <c r="D91" s="28" t="s">
        <v>896</v>
      </c>
      <c r="E91" s="38">
        <v>45559</v>
      </c>
      <c r="F91" s="47" t="s">
        <v>1091</v>
      </c>
      <c r="G91" s="47">
        <v>2</v>
      </c>
      <c r="H91" s="47">
        <f t="shared" si="2"/>
        <v>2</v>
      </c>
      <c r="I91" s="47"/>
      <c r="J91" s="47"/>
      <c r="K91" s="47">
        <f t="shared" si="3"/>
        <v>2</v>
      </c>
      <c r="L91" s="47"/>
    </row>
    <row r="92" spans="1:12" ht="24" customHeight="1" x14ac:dyDescent="0.25">
      <c r="A92" s="91"/>
      <c r="B92" s="91"/>
      <c r="C92" s="47" t="s">
        <v>38</v>
      </c>
      <c r="D92" s="28" t="s">
        <v>898</v>
      </c>
      <c r="E92" s="38">
        <v>45551</v>
      </c>
      <c r="F92" s="47" t="s">
        <v>1091</v>
      </c>
      <c r="G92" s="47">
        <v>10</v>
      </c>
      <c r="H92" s="47">
        <f t="shared" si="2"/>
        <v>10</v>
      </c>
      <c r="I92" s="47"/>
      <c r="J92" s="47"/>
      <c r="K92" s="47">
        <f t="shared" si="3"/>
        <v>10</v>
      </c>
      <c r="L92" s="47"/>
    </row>
    <row r="93" spans="1:12" x14ac:dyDescent="0.25">
      <c r="A93" s="91"/>
      <c r="B93" s="91"/>
      <c r="C93" s="47" t="s">
        <v>53</v>
      </c>
      <c r="D93" s="28" t="s">
        <v>899</v>
      </c>
      <c r="E93" s="38">
        <v>45551</v>
      </c>
      <c r="F93" s="47" t="s">
        <v>1091</v>
      </c>
      <c r="G93" s="47">
        <v>3</v>
      </c>
      <c r="H93" s="47">
        <f t="shared" si="2"/>
        <v>3</v>
      </c>
      <c r="I93" s="47"/>
      <c r="J93" s="47"/>
      <c r="K93" s="47">
        <f t="shared" si="3"/>
        <v>3</v>
      </c>
      <c r="L93" s="47"/>
    </row>
    <row r="94" spans="1:12" x14ac:dyDescent="0.25">
      <c r="A94" s="91"/>
      <c r="B94" s="91"/>
      <c r="C94" s="47" t="s">
        <v>106</v>
      </c>
      <c r="D94" s="28" t="s">
        <v>900</v>
      </c>
      <c r="E94" s="38">
        <v>45552</v>
      </c>
      <c r="F94" s="47" t="s">
        <v>1095</v>
      </c>
      <c r="G94" s="47">
        <v>4</v>
      </c>
      <c r="H94" s="47">
        <f t="shared" si="2"/>
        <v>4</v>
      </c>
      <c r="I94" s="47"/>
      <c r="J94" s="47"/>
      <c r="K94" s="47">
        <f t="shared" si="3"/>
        <v>4</v>
      </c>
      <c r="L94" s="47"/>
    </row>
    <row r="95" spans="1:12" ht="15" customHeight="1" x14ac:dyDescent="0.25">
      <c r="A95" s="91"/>
      <c r="B95" s="91"/>
      <c r="C95" s="47" t="s">
        <v>31</v>
      </c>
      <c r="D95" s="28" t="s">
        <v>901</v>
      </c>
      <c r="E95" s="38">
        <v>45552</v>
      </c>
      <c r="F95" s="47" t="s">
        <v>1095</v>
      </c>
      <c r="G95" s="47">
        <v>4</v>
      </c>
      <c r="H95" s="47">
        <f t="shared" si="2"/>
        <v>4</v>
      </c>
      <c r="I95" s="47"/>
      <c r="J95" s="47"/>
      <c r="K95" s="47">
        <f t="shared" si="3"/>
        <v>4</v>
      </c>
      <c r="L95" s="47"/>
    </row>
    <row r="96" spans="1:12" ht="15" customHeight="1" x14ac:dyDescent="0.25">
      <c r="A96" s="91"/>
      <c r="B96" s="91"/>
      <c r="C96" s="47" t="s">
        <v>23</v>
      </c>
      <c r="D96" s="28" t="s">
        <v>902</v>
      </c>
      <c r="E96" s="38">
        <v>45559</v>
      </c>
      <c r="F96" s="47" t="s">
        <v>1091</v>
      </c>
      <c r="G96" s="47">
        <v>7</v>
      </c>
      <c r="H96" s="47">
        <f t="shared" si="2"/>
        <v>7</v>
      </c>
      <c r="I96" s="47"/>
      <c r="J96" s="47"/>
      <c r="K96" s="47">
        <f t="shared" si="3"/>
        <v>7</v>
      </c>
      <c r="L96" s="47"/>
    </row>
    <row r="97" spans="1:12" x14ac:dyDescent="0.25">
      <c r="A97" s="91"/>
      <c r="B97" s="91"/>
      <c r="C97" s="47" t="s">
        <v>97</v>
      </c>
      <c r="D97" s="28"/>
      <c r="E97" s="47"/>
      <c r="F97" s="47"/>
      <c r="G97" s="47"/>
      <c r="H97" s="47">
        <f t="shared" si="2"/>
        <v>0</v>
      </c>
      <c r="I97" s="47"/>
      <c r="J97" s="47"/>
      <c r="K97" s="47">
        <f t="shared" si="3"/>
        <v>0</v>
      </c>
      <c r="L97" s="47"/>
    </row>
    <row r="98" spans="1:12" x14ac:dyDescent="0.25">
      <c r="A98" s="91"/>
      <c r="B98" s="91"/>
      <c r="C98" s="47" t="s">
        <v>70</v>
      </c>
      <c r="D98" s="28" t="s">
        <v>144</v>
      </c>
      <c r="E98" s="38">
        <v>45560</v>
      </c>
      <c r="F98" s="47" t="s">
        <v>1091</v>
      </c>
      <c r="G98" s="47">
        <v>1</v>
      </c>
      <c r="H98" s="47">
        <f t="shared" si="2"/>
        <v>1</v>
      </c>
      <c r="I98" s="47"/>
      <c r="J98" s="47"/>
      <c r="K98" s="47">
        <f t="shared" si="3"/>
        <v>1</v>
      </c>
      <c r="L98" s="47"/>
    </row>
    <row r="99" spans="1:12" ht="15" customHeight="1" x14ac:dyDescent="0.25">
      <c r="A99" s="91"/>
      <c r="B99" s="91"/>
      <c r="C99" s="47" t="s">
        <v>54</v>
      </c>
      <c r="D99" s="28" t="s">
        <v>903</v>
      </c>
      <c r="E99" s="38">
        <v>45551</v>
      </c>
      <c r="F99" s="47" t="s">
        <v>1091</v>
      </c>
      <c r="G99" s="47">
        <v>6</v>
      </c>
      <c r="H99" s="47">
        <f t="shared" si="2"/>
        <v>6</v>
      </c>
      <c r="I99" s="47"/>
      <c r="J99" s="47"/>
      <c r="K99" s="47">
        <f t="shared" si="3"/>
        <v>6</v>
      </c>
      <c r="L99" s="47"/>
    </row>
    <row r="100" spans="1:12" ht="15" customHeight="1" x14ac:dyDescent="0.25">
      <c r="A100" s="91"/>
      <c r="B100" s="91"/>
      <c r="C100" s="47" t="s">
        <v>55</v>
      </c>
      <c r="D100" s="28" t="s">
        <v>904</v>
      </c>
      <c r="E100" s="38">
        <v>45560</v>
      </c>
      <c r="F100" s="47" t="s">
        <v>1141</v>
      </c>
      <c r="G100" s="47">
        <v>3</v>
      </c>
      <c r="H100" s="47">
        <f t="shared" si="2"/>
        <v>3</v>
      </c>
      <c r="I100" s="47"/>
      <c r="J100" s="47"/>
      <c r="K100" s="47">
        <f t="shared" si="3"/>
        <v>3</v>
      </c>
      <c r="L100" s="47"/>
    </row>
    <row r="101" spans="1:12" ht="15" customHeight="1" x14ac:dyDescent="0.25">
      <c r="A101" s="91"/>
      <c r="B101" s="91"/>
      <c r="C101" s="47" t="s">
        <v>56</v>
      </c>
      <c r="D101" s="28" t="s">
        <v>905</v>
      </c>
      <c r="E101" s="38">
        <v>45560</v>
      </c>
      <c r="F101" s="47" t="s">
        <v>1091</v>
      </c>
      <c r="G101" s="47">
        <v>5</v>
      </c>
      <c r="H101" s="47">
        <f t="shared" si="2"/>
        <v>5</v>
      </c>
      <c r="I101" s="47"/>
      <c r="J101" s="47"/>
      <c r="K101" s="47">
        <f t="shared" si="3"/>
        <v>5</v>
      </c>
      <c r="L101" s="47"/>
    </row>
    <row r="102" spans="1:12" x14ac:dyDescent="0.25">
      <c r="A102" s="91"/>
      <c r="B102" s="91"/>
      <c r="C102" s="47" t="s">
        <v>32</v>
      </c>
      <c r="D102" s="28" t="s">
        <v>107</v>
      </c>
      <c r="E102" s="38">
        <v>45541</v>
      </c>
      <c r="F102" s="47" t="s">
        <v>1091</v>
      </c>
      <c r="G102" s="47">
        <v>1</v>
      </c>
      <c r="H102" s="47">
        <f t="shared" si="2"/>
        <v>1</v>
      </c>
      <c r="I102" s="47"/>
      <c r="J102" s="47"/>
      <c r="K102" s="47">
        <f t="shared" si="3"/>
        <v>1</v>
      </c>
      <c r="L102" s="47"/>
    </row>
    <row r="103" spans="1:12" ht="15" customHeight="1" x14ac:dyDescent="0.25">
      <c r="A103" s="91"/>
      <c r="B103" s="91"/>
      <c r="C103" s="47" t="s">
        <v>57</v>
      </c>
      <c r="D103" s="28" t="s">
        <v>906</v>
      </c>
      <c r="E103" s="38">
        <v>45559</v>
      </c>
      <c r="F103" s="47" t="s">
        <v>1091</v>
      </c>
      <c r="G103" s="47">
        <v>6</v>
      </c>
      <c r="H103" s="47">
        <f t="shared" si="2"/>
        <v>6</v>
      </c>
      <c r="I103" s="47"/>
      <c r="J103" s="47"/>
      <c r="K103" s="47">
        <f t="shared" si="3"/>
        <v>6</v>
      </c>
      <c r="L103" s="47"/>
    </row>
    <row r="104" spans="1:12" x14ac:dyDescent="0.25">
      <c r="A104" s="77"/>
      <c r="B104" s="77"/>
      <c r="C104" s="47" t="s">
        <v>58</v>
      </c>
      <c r="D104" s="28" t="s">
        <v>191</v>
      </c>
      <c r="E104" s="38">
        <v>45559</v>
      </c>
      <c r="F104" s="47" t="s">
        <v>1091</v>
      </c>
      <c r="G104" s="47">
        <v>1</v>
      </c>
      <c r="H104" s="47">
        <f t="shared" si="2"/>
        <v>1</v>
      </c>
      <c r="I104" s="47"/>
      <c r="J104" s="47"/>
      <c r="K104" s="47">
        <f t="shared" si="3"/>
        <v>1</v>
      </c>
      <c r="L104" s="47"/>
    </row>
    <row r="105" spans="1:12" x14ac:dyDescent="0.25">
      <c r="A105" s="44"/>
      <c r="B105" s="76" t="s">
        <v>59</v>
      </c>
      <c r="C105" s="47" t="s">
        <v>32</v>
      </c>
      <c r="D105" s="28" t="s">
        <v>1</v>
      </c>
      <c r="E105" s="38">
        <v>45547</v>
      </c>
      <c r="F105" s="47" t="s">
        <v>1100</v>
      </c>
      <c r="G105" s="47">
        <v>1</v>
      </c>
      <c r="H105" s="47">
        <f t="shared" si="2"/>
        <v>1</v>
      </c>
      <c r="I105" s="47"/>
      <c r="J105" s="47"/>
      <c r="K105" s="47">
        <f t="shared" si="3"/>
        <v>1</v>
      </c>
      <c r="L105" s="47"/>
    </row>
    <row r="106" spans="1:12" x14ac:dyDescent="0.25">
      <c r="A106" s="44"/>
      <c r="B106" s="77"/>
      <c r="C106" s="47" t="s">
        <v>24</v>
      </c>
      <c r="D106" s="28"/>
      <c r="E106" s="47"/>
      <c r="F106" s="47"/>
      <c r="G106" s="47"/>
      <c r="H106" s="47">
        <f t="shared" si="2"/>
        <v>0</v>
      </c>
      <c r="I106" s="47"/>
      <c r="J106" s="47"/>
      <c r="K106" s="47">
        <f t="shared" si="3"/>
        <v>0</v>
      </c>
      <c r="L106" s="47"/>
    </row>
    <row r="107" spans="1:12" x14ac:dyDescent="0.25">
      <c r="A107" s="44"/>
      <c r="B107" s="76" t="s">
        <v>99</v>
      </c>
      <c r="C107" s="47" t="s">
        <v>439</v>
      </c>
      <c r="D107" s="28" t="s">
        <v>908</v>
      </c>
      <c r="E107" s="38">
        <v>45545</v>
      </c>
      <c r="F107" s="47" t="s">
        <v>1086</v>
      </c>
      <c r="G107" s="47">
        <v>2</v>
      </c>
      <c r="H107" s="47">
        <f t="shared" si="2"/>
        <v>2</v>
      </c>
      <c r="I107" s="47"/>
      <c r="J107" s="47"/>
      <c r="K107" s="47">
        <f t="shared" si="3"/>
        <v>2</v>
      </c>
      <c r="L107" s="47"/>
    </row>
    <row r="108" spans="1:12" x14ac:dyDescent="0.25">
      <c r="A108" s="45"/>
      <c r="B108" s="77"/>
      <c r="C108" s="47" t="s">
        <v>32</v>
      </c>
      <c r="D108" s="28" t="s">
        <v>909</v>
      </c>
      <c r="E108" s="38">
        <v>45545</v>
      </c>
      <c r="F108" s="47" t="s">
        <v>1086</v>
      </c>
      <c r="G108" s="47">
        <v>3</v>
      </c>
      <c r="H108" s="47">
        <f t="shared" si="2"/>
        <v>3</v>
      </c>
      <c r="I108" s="47"/>
      <c r="J108" s="47"/>
      <c r="K108" s="47">
        <f t="shared" si="3"/>
        <v>3</v>
      </c>
      <c r="L108" s="47"/>
    </row>
    <row r="109" spans="1:12" ht="15" customHeight="1" x14ac:dyDescent="0.25">
      <c r="A109" s="44"/>
      <c r="B109" s="76" t="s">
        <v>60</v>
      </c>
      <c r="C109" s="47" t="s">
        <v>249</v>
      </c>
      <c r="D109" s="28" t="s">
        <v>915</v>
      </c>
      <c r="E109" s="38">
        <v>45546</v>
      </c>
      <c r="F109" s="47" t="s">
        <v>1100</v>
      </c>
      <c r="G109" s="47">
        <v>5</v>
      </c>
      <c r="H109" s="47">
        <f t="shared" si="2"/>
        <v>5</v>
      </c>
      <c r="I109" s="47"/>
      <c r="J109" s="47"/>
      <c r="K109" s="47">
        <f t="shared" si="3"/>
        <v>5</v>
      </c>
      <c r="L109" s="47"/>
    </row>
    <row r="110" spans="1:12" ht="15" customHeight="1" x14ac:dyDescent="0.25">
      <c r="A110" s="44"/>
      <c r="B110" s="91"/>
      <c r="C110" s="47" t="s">
        <v>46</v>
      </c>
      <c r="D110" s="28" t="s">
        <v>913</v>
      </c>
      <c r="E110" s="38">
        <v>45546</v>
      </c>
      <c r="F110" s="47" t="s">
        <v>1100</v>
      </c>
      <c r="G110" s="47">
        <v>3</v>
      </c>
      <c r="H110" s="47">
        <f t="shared" si="2"/>
        <v>3</v>
      </c>
      <c r="I110" s="47"/>
      <c r="J110" s="47"/>
      <c r="K110" s="47">
        <f t="shared" si="3"/>
        <v>3</v>
      </c>
      <c r="L110" s="47"/>
    </row>
    <row r="111" spans="1:12" x14ac:dyDescent="0.25">
      <c r="A111" s="44"/>
      <c r="B111" s="91"/>
      <c r="C111" s="47" t="s">
        <v>47</v>
      </c>
      <c r="D111" s="28" t="s">
        <v>914</v>
      </c>
      <c r="E111" s="38">
        <v>45546</v>
      </c>
      <c r="F111" s="47" t="s">
        <v>1100</v>
      </c>
      <c r="G111" s="47">
        <v>2</v>
      </c>
      <c r="H111" s="47">
        <f t="shared" si="2"/>
        <v>2</v>
      </c>
      <c r="I111" s="47"/>
      <c r="J111" s="47"/>
      <c r="K111" s="47">
        <f t="shared" si="3"/>
        <v>2</v>
      </c>
      <c r="L111" s="47"/>
    </row>
    <row r="112" spans="1:12" x14ac:dyDescent="0.25">
      <c r="A112" s="44"/>
      <c r="B112" s="91"/>
      <c r="C112" s="47" t="s">
        <v>38</v>
      </c>
      <c r="D112" s="28"/>
      <c r="E112" s="38">
        <v>45546</v>
      </c>
      <c r="F112" s="47" t="s">
        <v>1100</v>
      </c>
      <c r="G112" s="47">
        <v>1</v>
      </c>
      <c r="H112" s="47">
        <f t="shared" si="2"/>
        <v>1</v>
      </c>
      <c r="I112" s="47"/>
      <c r="J112" s="47"/>
      <c r="K112" s="47">
        <f t="shared" si="3"/>
        <v>1</v>
      </c>
      <c r="L112" s="47"/>
    </row>
    <row r="113" spans="1:12" x14ac:dyDescent="0.25">
      <c r="A113" s="44"/>
      <c r="B113" s="91"/>
      <c r="C113" s="47" t="s">
        <v>543</v>
      </c>
      <c r="D113" s="28" t="s">
        <v>918</v>
      </c>
      <c r="E113" s="38">
        <v>45546</v>
      </c>
      <c r="F113" s="47" t="s">
        <v>1100</v>
      </c>
      <c r="G113" s="47">
        <v>1</v>
      </c>
      <c r="H113" s="47">
        <f t="shared" si="2"/>
        <v>1</v>
      </c>
      <c r="I113" s="47"/>
      <c r="J113" s="47"/>
      <c r="K113" s="47">
        <f t="shared" si="3"/>
        <v>1</v>
      </c>
      <c r="L113" s="47"/>
    </row>
    <row r="114" spans="1:12" ht="15" customHeight="1" x14ac:dyDescent="0.25">
      <c r="A114" s="44"/>
      <c r="B114" s="91"/>
      <c r="C114" s="47" t="s">
        <v>61</v>
      </c>
      <c r="D114" s="28" t="s">
        <v>917</v>
      </c>
      <c r="E114" s="38">
        <v>45546</v>
      </c>
      <c r="F114" s="47" t="s">
        <v>1100</v>
      </c>
      <c r="G114" s="47">
        <v>4</v>
      </c>
      <c r="H114" s="47">
        <f t="shared" si="2"/>
        <v>4</v>
      </c>
      <c r="I114" s="47"/>
      <c r="J114" s="47"/>
      <c r="K114" s="47">
        <f t="shared" si="3"/>
        <v>4</v>
      </c>
      <c r="L114" s="47"/>
    </row>
    <row r="115" spans="1:12" ht="15" customHeight="1" x14ac:dyDescent="0.25">
      <c r="A115" s="46">
        <v>20</v>
      </c>
      <c r="B115" s="77"/>
      <c r="C115" s="47" t="s">
        <v>22</v>
      </c>
      <c r="D115" s="28" t="s">
        <v>916</v>
      </c>
      <c r="E115" s="38">
        <v>45546</v>
      </c>
      <c r="F115" s="47" t="s">
        <v>1100</v>
      </c>
      <c r="G115" s="47">
        <v>4</v>
      </c>
      <c r="H115" s="47">
        <f t="shared" si="2"/>
        <v>4</v>
      </c>
      <c r="I115" s="47"/>
      <c r="J115" s="47"/>
      <c r="K115" s="47">
        <f t="shared" si="3"/>
        <v>4</v>
      </c>
      <c r="L115" s="47"/>
    </row>
    <row r="116" spans="1:12" x14ac:dyDescent="0.25">
      <c r="A116" s="47"/>
      <c r="B116" s="47"/>
      <c r="C116" s="5" t="s">
        <v>118</v>
      </c>
      <c r="D116" s="28"/>
      <c r="E116" s="5"/>
      <c r="F116" s="5"/>
      <c r="G116" s="5">
        <f t="shared" ref="G116:L116" si="4">SUM(G15:G115)</f>
        <v>307</v>
      </c>
      <c r="H116" s="5">
        <f t="shared" si="4"/>
        <v>307</v>
      </c>
      <c r="I116" s="5">
        <f t="shared" si="4"/>
        <v>0</v>
      </c>
      <c r="J116" s="5">
        <f t="shared" si="4"/>
        <v>0</v>
      </c>
      <c r="K116" s="5">
        <f t="shared" si="4"/>
        <v>307</v>
      </c>
      <c r="L116" s="5">
        <f t="shared" si="4"/>
        <v>0</v>
      </c>
    </row>
    <row r="117" spans="1:12" x14ac:dyDescent="0.25">
      <c r="A117" s="47"/>
      <c r="B117" s="47"/>
      <c r="C117" s="47"/>
      <c r="D117" s="28"/>
      <c r="E117" s="47"/>
      <c r="F117" s="47"/>
      <c r="G117" s="47"/>
      <c r="H117" s="47"/>
      <c r="I117" s="47"/>
      <c r="J117" s="47"/>
      <c r="K117" s="47"/>
      <c r="L117" s="47"/>
    </row>
    <row r="118" spans="1:12" x14ac:dyDescent="0.25">
      <c r="A118" s="72" t="s">
        <v>1156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4"/>
    </row>
    <row r="119" spans="1:12" x14ac:dyDescent="0.25">
      <c r="A119" s="45"/>
      <c r="B119" s="45"/>
      <c r="C119" s="47"/>
      <c r="D119" s="25"/>
      <c r="E119" s="47"/>
      <c r="F119" s="47"/>
      <c r="G119" s="47"/>
      <c r="H119" s="47"/>
      <c r="I119" s="47"/>
      <c r="J119" s="47"/>
      <c r="K119" s="47"/>
      <c r="L119" s="47"/>
    </row>
    <row r="120" spans="1:12" ht="15" customHeight="1" x14ac:dyDescent="0.25">
      <c r="A120" s="45"/>
      <c r="B120" s="76" t="s">
        <v>19</v>
      </c>
      <c r="C120" s="47" t="s">
        <v>169</v>
      </c>
      <c r="D120" s="28" t="s">
        <v>931</v>
      </c>
      <c r="E120" s="38">
        <v>45547</v>
      </c>
      <c r="F120" s="47" t="s">
        <v>1100</v>
      </c>
      <c r="G120" s="47">
        <v>4</v>
      </c>
      <c r="H120" s="47">
        <f t="shared" si="2"/>
        <v>4</v>
      </c>
      <c r="I120" s="47"/>
      <c r="J120" s="47"/>
      <c r="K120" s="47">
        <f t="shared" si="3"/>
        <v>4</v>
      </c>
      <c r="L120" s="47"/>
    </row>
    <row r="121" spans="1:12" ht="15" customHeight="1" x14ac:dyDescent="0.25">
      <c r="A121" s="44"/>
      <c r="B121" s="91"/>
      <c r="C121" s="47" t="s">
        <v>539</v>
      </c>
      <c r="D121" s="28" t="s">
        <v>930</v>
      </c>
      <c r="E121" s="38">
        <v>45547</v>
      </c>
      <c r="F121" s="47" t="s">
        <v>1100</v>
      </c>
      <c r="G121" s="47">
        <v>1</v>
      </c>
      <c r="H121" s="47">
        <v>1</v>
      </c>
      <c r="I121" s="47"/>
      <c r="J121" s="47"/>
      <c r="K121" s="47">
        <v>1</v>
      </c>
      <c r="L121" s="47"/>
    </row>
    <row r="122" spans="1:12" ht="15" customHeight="1" x14ac:dyDescent="0.25">
      <c r="A122" s="44"/>
      <c r="B122" s="91"/>
      <c r="C122" s="47" t="s">
        <v>478</v>
      </c>
      <c r="D122" s="28"/>
      <c r="E122" s="47"/>
      <c r="F122" s="47"/>
      <c r="G122" s="47"/>
      <c r="H122" s="47"/>
      <c r="I122" s="47"/>
      <c r="J122" s="47"/>
      <c r="K122" s="47"/>
      <c r="L122" s="47"/>
    </row>
    <row r="123" spans="1:12" ht="22.5" customHeight="1" x14ac:dyDescent="0.25">
      <c r="A123" s="91"/>
      <c r="B123" s="91" t="s">
        <v>44</v>
      </c>
      <c r="C123" s="47" t="s">
        <v>109</v>
      </c>
      <c r="D123" s="28" t="s">
        <v>932</v>
      </c>
      <c r="E123" s="38">
        <v>45561</v>
      </c>
      <c r="F123" s="47" t="s">
        <v>1091</v>
      </c>
      <c r="G123" s="47">
        <v>5</v>
      </c>
      <c r="H123" s="47">
        <f t="shared" si="2"/>
        <v>5</v>
      </c>
      <c r="I123" s="47"/>
      <c r="J123" s="47"/>
      <c r="K123" s="47">
        <f t="shared" si="3"/>
        <v>5</v>
      </c>
      <c r="L123" s="47"/>
    </row>
    <row r="124" spans="1:12" ht="22.5" customHeight="1" x14ac:dyDescent="0.25">
      <c r="A124" s="91"/>
      <c r="B124" s="91"/>
      <c r="C124" s="47" t="s">
        <v>480</v>
      </c>
      <c r="D124" s="28" t="s">
        <v>933</v>
      </c>
      <c r="E124" s="38">
        <v>45561</v>
      </c>
      <c r="F124" s="47" t="s">
        <v>1091</v>
      </c>
      <c r="G124" s="47">
        <v>1</v>
      </c>
      <c r="H124" s="47"/>
      <c r="I124" s="47"/>
      <c r="J124" s="47"/>
      <c r="K124" s="47">
        <v>1</v>
      </c>
      <c r="L124" s="47"/>
    </row>
    <row r="125" spans="1:12" ht="22.5" customHeight="1" x14ac:dyDescent="0.25">
      <c r="A125" s="91"/>
      <c r="B125" s="91"/>
      <c r="C125" s="47" t="s">
        <v>781</v>
      </c>
      <c r="D125" s="28" t="s">
        <v>5</v>
      </c>
      <c r="E125" s="38">
        <v>45561</v>
      </c>
      <c r="F125" s="47" t="s">
        <v>1091</v>
      </c>
      <c r="G125" s="47">
        <v>1</v>
      </c>
      <c r="H125" s="47">
        <v>1</v>
      </c>
      <c r="I125" s="47"/>
      <c r="J125" s="47"/>
      <c r="K125" s="47">
        <v>1</v>
      </c>
      <c r="L125" s="47"/>
    </row>
    <row r="126" spans="1:12" x14ac:dyDescent="0.25">
      <c r="A126" s="77"/>
      <c r="B126" s="91"/>
      <c r="C126" s="47" t="s">
        <v>250</v>
      </c>
      <c r="D126" s="28" t="s">
        <v>897</v>
      </c>
      <c r="E126" s="38">
        <v>45561</v>
      </c>
      <c r="F126" s="47" t="s">
        <v>1091</v>
      </c>
      <c r="G126" s="47">
        <v>1</v>
      </c>
      <c r="H126" s="47">
        <f t="shared" si="2"/>
        <v>1</v>
      </c>
      <c r="I126" s="47"/>
      <c r="J126" s="47"/>
      <c r="K126" s="47">
        <f t="shared" si="3"/>
        <v>1</v>
      </c>
      <c r="L126" s="47"/>
    </row>
    <row r="127" spans="1:12" x14ac:dyDescent="0.25">
      <c r="A127" s="47"/>
      <c r="B127" s="47"/>
      <c r="C127" s="5" t="s">
        <v>118</v>
      </c>
      <c r="D127" s="24"/>
      <c r="E127" s="5"/>
      <c r="F127" s="5"/>
      <c r="G127" s="5">
        <f t="shared" ref="G127:L127" si="5">SUM(G120:G126)</f>
        <v>13</v>
      </c>
      <c r="H127" s="5">
        <f t="shared" si="5"/>
        <v>12</v>
      </c>
      <c r="I127" s="5">
        <f t="shared" si="5"/>
        <v>0</v>
      </c>
      <c r="J127" s="5">
        <f t="shared" si="5"/>
        <v>0</v>
      </c>
      <c r="K127" s="5">
        <f t="shared" si="5"/>
        <v>13</v>
      </c>
      <c r="L127" s="5">
        <f t="shared" si="5"/>
        <v>0</v>
      </c>
    </row>
    <row r="128" spans="1:12" x14ac:dyDescent="0.25">
      <c r="A128" s="47"/>
      <c r="B128" s="5"/>
      <c r="C128" s="47"/>
      <c r="D128" s="24"/>
      <c r="E128" s="47"/>
      <c r="F128" s="47"/>
      <c r="G128" s="47"/>
      <c r="H128" s="47"/>
      <c r="I128" s="47"/>
      <c r="J128" s="47"/>
      <c r="K128" s="47"/>
      <c r="L128" s="8"/>
    </row>
    <row r="129" spans="1:12" x14ac:dyDescent="0.25">
      <c r="A129" s="47"/>
      <c r="B129" s="5"/>
      <c r="C129" s="5" t="s">
        <v>119</v>
      </c>
      <c r="D129" s="24"/>
      <c r="E129" s="5"/>
      <c r="F129" s="5"/>
      <c r="G129" s="5">
        <f t="shared" ref="G129:L129" si="6">G116+G127</f>
        <v>320</v>
      </c>
      <c r="H129" s="5">
        <f t="shared" si="6"/>
        <v>319</v>
      </c>
      <c r="I129" s="5">
        <f t="shared" si="6"/>
        <v>0</v>
      </c>
      <c r="J129" s="5">
        <f t="shared" si="6"/>
        <v>0</v>
      </c>
      <c r="K129" s="5">
        <f t="shared" si="6"/>
        <v>320</v>
      </c>
      <c r="L129" s="5">
        <f t="shared" si="6"/>
        <v>0</v>
      </c>
    </row>
    <row r="132" spans="1:12" x14ac:dyDescent="0.25">
      <c r="A132" s="71" t="s">
        <v>1155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</row>
  </sheetData>
  <mergeCells count="43">
    <mergeCell ref="A8:L8"/>
    <mergeCell ref="D11:D12"/>
    <mergeCell ref="E11:E12"/>
    <mergeCell ref="F11:F12"/>
    <mergeCell ref="H1:L1"/>
    <mergeCell ref="H2:L2"/>
    <mergeCell ref="H3:L3"/>
    <mergeCell ref="H4:L4"/>
    <mergeCell ref="H5:L5"/>
    <mergeCell ref="H6:L6"/>
    <mergeCell ref="C11:C12"/>
    <mergeCell ref="G11:L11"/>
    <mergeCell ref="B16:B31"/>
    <mergeCell ref="A17:A30"/>
    <mergeCell ref="A9:L9"/>
    <mergeCell ref="B58:B61"/>
    <mergeCell ref="A63:A64"/>
    <mergeCell ref="B63:B64"/>
    <mergeCell ref="A11:A12"/>
    <mergeCell ref="B11:B12"/>
    <mergeCell ref="B38:B39"/>
    <mergeCell ref="B45:B47"/>
    <mergeCell ref="B48:B49"/>
    <mergeCell ref="A50:A53"/>
    <mergeCell ref="B50:B53"/>
    <mergeCell ref="B33:B36"/>
    <mergeCell ref="B54:B55"/>
    <mergeCell ref="A14:L14"/>
    <mergeCell ref="A123:A126"/>
    <mergeCell ref="B123:B126"/>
    <mergeCell ref="A132:L132"/>
    <mergeCell ref="A65:A69"/>
    <mergeCell ref="B65:B69"/>
    <mergeCell ref="A73:A77"/>
    <mergeCell ref="B73:B77"/>
    <mergeCell ref="A78:A104"/>
    <mergeCell ref="B78:B104"/>
    <mergeCell ref="B109:B115"/>
    <mergeCell ref="B71:B72"/>
    <mergeCell ref="B105:B106"/>
    <mergeCell ref="B107:B108"/>
    <mergeCell ref="B120:B122"/>
    <mergeCell ref="A118:L118"/>
  </mergeCells>
  <pageMargins left="0.21" right="0.2" top="0.33" bottom="0.28999999999999998" header="0.23" footer="0.2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ВДГО1</dc:creator>
  <cp:lastModifiedBy>Stolyarova</cp:lastModifiedBy>
  <cp:lastPrinted>2023-12-07T05:51:14Z</cp:lastPrinted>
  <dcterms:created xsi:type="dcterms:W3CDTF">2013-12-05T05:11:51Z</dcterms:created>
  <dcterms:modified xsi:type="dcterms:W3CDTF">2023-12-25T09:13:51Z</dcterms:modified>
</cp:coreProperties>
</file>